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PCSchoolsChallengeTeam\2021 Presentations\"/>
    </mc:Choice>
  </mc:AlternateContent>
  <bookViews>
    <workbookView xWindow="0" yWindow="0" windowWidth="24000" windowHeight="9135" tabRatio="680" activeTab="4"/>
  </bookViews>
  <sheets>
    <sheet name="1.REAL GDP - Q" sheetId="1" r:id="rId1"/>
    <sheet name="2.CONSUMER PRICES" sheetId="2" r:id="rId2"/>
    <sheet name="3.EXCHANGE RATES" sheetId="3" r:id="rId3"/>
    <sheet name="4.SHORT-TERM INDICATORS" sheetId="6" r:id="rId4"/>
    <sheet name="5.INTERNATIONAL INDICATORS " sheetId="5" r:id="rId5"/>
    <sheet name="Sheet1" sheetId="7" state="hidden" r:id="rId6"/>
  </sheets>
  <definedNames>
    <definedName name="_xlnm.Print_Area" localSheetId="1">'2.CONSUMER PRICES'!$A$3:$R$46</definedName>
    <definedName name="_xlnm.Print_Area" localSheetId="3">'4.SHORT-TERM INDICATORS'!$A$3:$S$599</definedName>
  </definedNames>
  <calcPr calcId="152511"/>
</workbook>
</file>

<file path=xl/calcChain.xml><?xml version="1.0" encoding="utf-8"?>
<calcChain xmlns="http://schemas.openxmlformats.org/spreadsheetml/2006/main">
  <c r="A75" i="1" l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74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76" i="1"/>
  <c r="I77" i="1"/>
  <c r="I78" i="1"/>
  <c r="I79" i="1"/>
  <c r="I80" i="1"/>
  <c r="I81" i="1"/>
  <c r="I75" i="1"/>
  <c r="K3" i="7" l="1"/>
  <c r="I3" i="7"/>
  <c r="G3" i="7"/>
  <c r="E3" i="7"/>
  <c r="C3" i="7"/>
</calcChain>
</file>

<file path=xl/sharedStrings.xml><?xml version="1.0" encoding="utf-8"?>
<sst xmlns="http://schemas.openxmlformats.org/spreadsheetml/2006/main" count="2157" uniqueCount="540">
  <si>
    <t>Index</t>
  </si>
  <si>
    <t>Quarterly changes (annualised)</t>
  </si>
  <si>
    <t>Year-on-year %changes</t>
  </si>
  <si>
    <t>Rand/US$</t>
  </si>
  <si>
    <t>Repo rate</t>
  </si>
  <si>
    <t>Unit labour cost</t>
  </si>
  <si>
    <t>Time Series Numbers</t>
  </si>
  <si>
    <t>MPC1001Q</t>
  </si>
  <si>
    <t>MPC1002Q</t>
  </si>
  <si>
    <t>MPC1003Q</t>
  </si>
  <si>
    <t>MPC1004Q</t>
  </si>
  <si>
    <t>MPC1005Q</t>
  </si>
  <si>
    <t>MPC1006Q</t>
  </si>
  <si>
    <t>MPC1007Q</t>
  </si>
  <si>
    <t>MPC1008Q</t>
  </si>
  <si>
    <t>MPC1009Q</t>
  </si>
  <si>
    <t>MPC1010Q</t>
  </si>
  <si>
    <t>MPC1011Q</t>
  </si>
  <si>
    <t>MPC1012Q</t>
  </si>
  <si>
    <t>MPC1013Q</t>
  </si>
  <si>
    <t>MPC1014Q</t>
  </si>
  <si>
    <t>MPC1015Q</t>
  </si>
  <si>
    <t>MPC1016Q</t>
  </si>
  <si>
    <t>MPC1017Q</t>
  </si>
  <si>
    <t>MPC1018Q</t>
  </si>
  <si>
    <t>MPC2001M</t>
  </si>
  <si>
    <t>MPC2002M</t>
  </si>
  <si>
    <t>MPC2003M</t>
  </si>
  <si>
    <t>MPC2004M</t>
  </si>
  <si>
    <t>MPC2005M</t>
  </si>
  <si>
    <t>MPC2006M</t>
  </si>
  <si>
    <t>MPC2007M</t>
  </si>
  <si>
    <t>MPC2008M</t>
  </si>
  <si>
    <t>MPC2009M</t>
  </si>
  <si>
    <t>MPC2010M</t>
  </si>
  <si>
    <t>MPC2011M</t>
  </si>
  <si>
    <t>MPC2012M</t>
  </si>
  <si>
    <t>MPC2013M</t>
  </si>
  <si>
    <t>MPC2014M</t>
  </si>
  <si>
    <t>MPC2015M</t>
  </si>
  <si>
    <t>MPC4001M</t>
  </si>
  <si>
    <t>MPC4002M</t>
  </si>
  <si>
    <t>MPC4003M</t>
  </si>
  <si>
    <t>MPC4004Q</t>
  </si>
  <si>
    <t>MPC4005Q</t>
  </si>
  <si>
    <t>MPC4006Q</t>
  </si>
  <si>
    <t>MPC4009M</t>
  </si>
  <si>
    <t>MPC4010M</t>
  </si>
  <si>
    <t>MPC4011M</t>
  </si>
  <si>
    <t>MPC4012M</t>
  </si>
  <si>
    <t>MPC4013M</t>
  </si>
  <si>
    <t>MPC4014M</t>
  </si>
  <si>
    <t>Date</t>
  </si>
  <si>
    <t>Total retail trade sales</t>
  </si>
  <si>
    <t>R millions</t>
  </si>
  <si>
    <t>Statistics South Africa</t>
  </si>
  <si>
    <t>Source:</t>
  </si>
  <si>
    <t>Seasonally adjusted</t>
  </si>
  <si>
    <t>Statistics South Africa, Seasonal adjustment SARB</t>
  </si>
  <si>
    <t>Index value</t>
  </si>
  <si>
    <t>Consumer confidence index</t>
  </si>
  <si>
    <t>Not Seasonally adjusted</t>
  </si>
  <si>
    <t xml:space="preserve">BER </t>
  </si>
  <si>
    <t>Unemployment rate</t>
  </si>
  <si>
    <t>Per cent</t>
  </si>
  <si>
    <t>Month-to-month percentage changes</t>
  </si>
  <si>
    <t>Calculated</t>
  </si>
  <si>
    <t>Year-on-year percentage changes</t>
  </si>
  <si>
    <t xml:space="preserve">Physical volume of manufacturing production </t>
  </si>
  <si>
    <t>Percentage changes</t>
  </si>
  <si>
    <t>Monthly data</t>
  </si>
  <si>
    <t>Quarterly data</t>
  </si>
  <si>
    <t>Percentage change over 4 quarters (year-on-year)</t>
  </si>
  <si>
    <t>Series name:</t>
  </si>
  <si>
    <t>Unit of measure:</t>
  </si>
  <si>
    <t>Prime interest rate</t>
  </si>
  <si>
    <t>SARB</t>
  </si>
  <si>
    <t xml:space="preserve">Exchange rate  </t>
  </si>
  <si>
    <t>1. Real GDP</t>
  </si>
  <si>
    <t>3. Exchange and interest rates</t>
  </si>
  <si>
    <t>4. Short-term indicators</t>
  </si>
  <si>
    <t>Gross domestic product (GDP)</t>
  </si>
  <si>
    <t>Investment (I)</t>
  </si>
  <si>
    <t>Exports of goods and services (X)</t>
  </si>
  <si>
    <t>Imports of goods and services   (M)</t>
  </si>
  <si>
    <t xml:space="preserve">Per cent </t>
  </si>
  <si>
    <t>Calculations</t>
  </si>
  <si>
    <t xml:space="preserve">2. Consumer prices </t>
  </si>
  <si>
    <t>Total Consumer Price Index (CPI)</t>
  </si>
  <si>
    <t xml:space="preserve"> Seasonally adjusted    </t>
  </si>
  <si>
    <t xml:space="preserve">Not-seasonally adjusted    </t>
  </si>
  <si>
    <t>Calculation</t>
  </si>
  <si>
    <t>5. International indicators</t>
  </si>
  <si>
    <t>Total OECD CPI</t>
  </si>
  <si>
    <t>2000 - January</t>
  </si>
  <si>
    <t>2000 - February</t>
  </si>
  <si>
    <t>2000 - March</t>
  </si>
  <si>
    <t>2000 - April</t>
  </si>
  <si>
    <t>2001 - May</t>
  </si>
  <si>
    <t>2000 - 1st Quarter</t>
  </si>
  <si>
    <t>2000 - 2nd Quarter</t>
  </si>
  <si>
    <t>2000 - 3rd Quarter</t>
  </si>
  <si>
    <t>2000 - 4th Quarter</t>
  </si>
  <si>
    <t>2001 - 1st Quarter</t>
  </si>
  <si>
    <t>2001 - 2nd Quarter</t>
  </si>
  <si>
    <t>2001 - 3rd Quarter</t>
  </si>
  <si>
    <t>2001 - 4th Quarter</t>
  </si>
  <si>
    <t>2002 - 1st Quarter</t>
  </si>
  <si>
    <t>2002 - 2nd Quarter</t>
  </si>
  <si>
    <t>2002 - 3rd Quarter</t>
  </si>
  <si>
    <t>2002 - 4th Quarter</t>
  </si>
  <si>
    <t>2003 - 4th Quarter</t>
  </si>
  <si>
    <t>2004 - 4th Quarter</t>
  </si>
  <si>
    <t>2005 - 4th Quarter</t>
  </si>
  <si>
    <t>2006 - 4th Quarter</t>
  </si>
  <si>
    <t>2007 - 4th Quarter</t>
  </si>
  <si>
    <t>2008 - 4th Quarter</t>
  </si>
  <si>
    <t>2009 - 4th Quarter</t>
  </si>
  <si>
    <t>2010 - 4th Quarter</t>
  </si>
  <si>
    <t>2011 - 4th Quarter</t>
  </si>
  <si>
    <t>2003 - 1st Quarter</t>
  </si>
  <si>
    <t>2004 - 1st Quarter</t>
  </si>
  <si>
    <t>2005 - 1st Quarter</t>
  </si>
  <si>
    <t>2006 - 1st Quarter</t>
  </si>
  <si>
    <t>2007 - 1st Quarter</t>
  </si>
  <si>
    <t>2008 - 1st Quarter</t>
  </si>
  <si>
    <t>2009 - 1st Quarter</t>
  </si>
  <si>
    <t>2010 - 1st Quarter</t>
  </si>
  <si>
    <t>2011 - 1st Quarter</t>
  </si>
  <si>
    <t>2003 - 2nd Quarter</t>
  </si>
  <si>
    <t>2004 - 2nd Quarter</t>
  </si>
  <si>
    <t>2005 - 2nd Quarter</t>
  </si>
  <si>
    <t>2006 - 2nd Quarter</t>
  </si>
  <si>
    <t>2007 - 2nd Quarter</t>
  </si>
  <si>
    <t>2011 - 2nd Quarter</t>
  </si>
  <si>
    <t>2010 - 2nd Quarter</t>
  </si>
  <si>
    <t>2009 - 2nd Quarter</t>
  </si>
  <si>
    <t>2008 - 2nd Quarter</t>
  </si>
  <si>
    <t>2003 - 3rd Quarter</t>
  </si>
  <si>
    <t>2004 - 3rd Quarter</t>
  </si>
  <si>
    <t>2005 - 3rd Quarter</t>
  </si>
  <si>
    <t>2006 - 3rd Quarter</t>
  </si>
  <si>
    <t>2007 - 3rd Quarter</t>
  </si>
  <si>
    <t>2008 - 3rd Quarter</t>
  </si>
  <si>
    <t>2009 - 3rd Quarter</t>
  </si>
  <si>
    <t>2010 - 3rd Quarter</t>
  </si>
  <si>
    <t>2011 - 3rd Quarter</t>
  </si>
  <si>
    <t>2002 - January</t>
  </si>
  <si>
    <t>2002 - February</t>
  </si>
  <si>
    <t>2002 - March</t>
  </si>
  <si>
    <t>2002 - April</t>
  </si>
  <si>
    <t>2002 - May</t>
  </si>
  <si>
    <t>2002 - June</t>
  </si>
  <si>
    <t>2002 - July</t>
  </si>
  <si>
    <t>2002 - August</t>
  </si>
  <si>
    <t>2002 - September</t>
  </si>
  <si>
    <t xml:space="preserve">2002 - October </t>
  </si>
  <si>
    <t>2002 - November</t>
  </si>
  <si>
    <t>2002 - December</t>
  </si>
  <si>
    <t>2003 - January</t>
  </si>
  <si>
    <t>2004 - January</t>
  </si>
  <si>
    <t>2005 - January</t>
  </si>
  <si>
    <t>2006 - January</t>
  </si>
  <si>
    <t>2007 - January</t>
  </si>
  <si>
    <t>2008 - January</t>
  </si>
  <si>
    <t>2009 - January</t>
  </si>
  <si>
    <t>2010 - January</t>
  </si>
  <si>
    <t>2011 - January</t>
  </si>
  <si>
    <t>2003 - February</t>
  </si>
  <si>
    <t>2004 - February</t>
  </si>
  <si>
    <t>2005 - February</t>
  </si>
  <si>
    <t>2006 - February</t>
  </si>
  <si>
    <t>2007 - February</t>
  </si>
  <si>
    <t>2008 - February</t>
  </si>
  <si>
    <t>2009 - February</t>
  </si>
  <si>
    <t>2010 - February</t>
  </si>
  <si>
    <t>2011 - February</t>
  </si>
  <si>
    <t>2003 - March</t>
  </si>
  <si>
    <t>2004 - March</t>
  </si>
  <si>
    <t>2005 - March</t>
  </si>
  <si>
    <t>2006 - March</t>
  </si>
  <si>
    <t>2007 - March</t>
  </si>
  <si>
    <t>2008 - March</t>
  </si>
  <si>
    <t>2009 - March</t>
  </si>
  <si>
    <t>2010 - March</t>
  </si>
  <si>
    <t>2011 - March</t>
  </si>
  <si>
    <t>2003 - April</t>
  </si>
  <si>
    <t>2004 - April</t>
  </si>
  <si>
    <t>2005 - April</t>
  </si>
  <si>
    <t>2006 - April</t>
  </si>
  <si>
    <t>2007 - April</t>
  </si>
  <si>
    <t>2008 - April</t>
  </si>
  <si>
    <t>2009 - April</t>
  </si>
  <si>
    <t>2010 - April</t>
  </si>
  <si>
    <t>2011 - April</t>
  </si>
  <si>
    <t>2003 - May</t>
  </si>
  <si>
    <t>2011 - May</t>
  </si>
  <si>
    <t>2010 - May</t>
  </si>
  <si>
    <t>2009 - May</t>
  </si>
  <si>
    <t>2008 - May</t>
  </si>
  <si>
    <t>2007 - May</t>
  </si>
  <si>
    <t>2006 - May</t>
  </si>
  <si>
    <t>2005 - May</t>
  </si>
  <si>
    <t>2004 - May</t>
  </si>
  <si>
    <t>2003 - June</t>
  </si>
  <si>
    <t>2004 - June</t>
  </si>
  <si>
    <t>2005 - June</t>
  </si>
  <si>
    <t>2006 - June</t>
  </si>
  <si>
    <t>2007 - June</t>
  </si>
  <si>
    <t>2008 - June</t>
  </si>
  <si>
    <t>2009 - June</t>
  </si>
  <si>
    <t>2010 - June</t>
  </si>
  <si>
    <t>2011 - June</t>
  </si>
  <si>
    <t>2003 - July</t>
  </si>
  <si>
    <t>2004 - July</t>
  </si>
  <si>
    <t>2005 - July</t>
  </si>
  <si>
    <t>2006 - July</t>
  </si>
  <si>
    <t>2007 - July</t>
  </si>
  <si>
    <t>2008 - July</t>
  </si>
  <si>
    <t>2009 - July</t>
  </si>
  <si>
    <t>2010 - July</t>
  </si>
  <si>
    <t>2011 - July</t>
  </si>
  <si>
    <t>2003 - August</t>
  </si>
  <si>
    <t>2004 - August</t>
  </si>
  <si>
    <t>2005 - August</t>
  </si>
  <si>
    <t>2006 - August</t>
  </si>
  <si>
    <t>2007 - August</t>
  </si>
  <si>
    <t>2008 - August</t>
  </si>
  <si>
    <t>2009 - August</t>
  </si>
  <si>
    <t>2010 - August</t>
  </si>
  <si>
    <t>2011 - August</t>
  </si>
  <si>
    <t>2003 - September</t>
  </si>
  <si>
    <t>2004 - September</t>
  </si>
  <si>
    <t>2005 - September</t>
  </si>
  <si>
    <t>2006 - September</t>
  </si>
  <si>
    <t>2007 - September</t>
  </si>
  <si>
    <t>2008 - September</t>
  </si>
  <si>
    <t>2009 - September</t>
  </si>
  <si>
    <t>2010 - September</t>
  </si>
  <si>
    <t>2011 - September</t>
  </si>
  <si>
    <t xml:space="preserve">2003 - October </t>
  </si>
  <si>
    <t xml:space="preserve">2004 - October </t>
  </si>
  <si>
    <t xml:space="preserve">2005 - October </t>
  </si>
  <si>
    <t xml:space="preserve">2006 - October </t>
  </si>
  <si>
    <t xml:space="preserve">2007 - October </t>
  </si>
  <si>
    <t xml:space="preserve">2008 - October </t>
  </si>
  <si>
    <t xml:space="preserve">2009 - October </t>
  </si>
  <si>
    <t xml:space="preserve">2010 - October </t>
  </si>
  <si>
    <t xml:space="preserve">2011 - October </t>
  </si>
  <si>
    <t>2003 - November</t>
  </si>
  <si>
    <t>2004 - November</t>
  </si>
  <si>
    <t>2005 - November</t>
  </si>
  <si>
    <t>2006 - November</t>
  </si>
  <si>
    <t>2007 - November</t>
  </si>
  <si>
    <t>2008 - November</t>
  </si>
  <si>
    <t>2009 - November</t>
  </si>
  <si>
    <t>2010 - November</t>
  </si>
  <si>
    <t>2011 - November</t>
  </si>
  <si>
    <t>2003 - December</t>
  </si>
  <si>
    <t>2004 - December</t>
  </si>
  <si>
    <t>2005 - December</t>
  </si>
  <si>
    <t>2006 - December</t>
  </si>
  <si>
    <t>2007 - December</t>
  </si>
  <si>
    <t>2008 - December</t>
  </si>
  <si>
    <t>2009 - December</t>
  </si>
  <si>
    <t>2010 - December</t>
  </si>
  <si>
    <t>2011 - December</t>
  </si>
  <si>
    <t>2012 - January</t>
  </si>
  <si>
    <t>2012 - February</t>
  </si>
  <si>
    <t>2000 - May</t>
  </si>
  <si>
    <t>2000 - June</t>
  </si>
  <si>
    <t>2000 - July</t>
  </si>
  <si>
    <t>2000 - August</t>
  </si>
  <si>
    <t>2000 - September</t>
  </si>
  <si>
    <t xml:space="preserve">2000 - October </t>
  </si>
  <si>
    <t>2000 - November</t>
  </si>
  <si>
    <t>2000 - December</t>
  </si>
  <si>
    <t>2001 - December</t>
  </si>
  <si>
    <t>2001 - January</t>
  </si>
  <si>
    <t>2001 - February</t>
  </si>
  <si>
    <t>2001 - March</t>
  </si>
  <si>
    <t>2001 - April</t>
  </si>
  <si>
    <t>2001 - June</t>
  </si>
  <si>
    <t>2001 - July</t>
  </si>
  <si>
    <t>2001 - August</t>
  </si>
  <si>
    <t>2001 - September</t>
  </si>
  <si>
    <t xml:space="preserve">2001 - October </t>
  </si>
  <si>
    <t>2001 - November</t>
  </si>
  <si>
    <t>2012 - 1st Quarter</t>
  </si>
  <si>
    <t xml:space="preserve">Private consump-tion expenditure by households (C) </t>
  </si>
  <si>
    <t>Seasonally adjusted/not seasonally adjusted; Constant/current prices:</t>
  </si>
  <si>
    <t>OECD</t>
  </si>
  <si>
    <t>Total OECD Real GDP</t>
  </si>
  <si>
    <t>Government consumption (G)</t>
  </si>
  <si>
    <t>Gross domes-tic product (GDP)</t>
  </si>
  <si>
    <t>Imports of goods and services     (M)</t>
  </si>
  <si>
    <t>Exports of goods and services      (X)</t>
  </si>
  <si>
    <t>Imports of goods and services      (M)</t>
  </si>
  <si>
    <t>Govern-ment consump-tion          (G)</t>
  </si>
  <si>
    <t>Core CPI (Total - Food - Electricity - Petrol)</t>
  </si>
  <si>
    <t>CPI</t>
  </si>
  <si>
    <t>GDP</t>
  </si>
  <si>
    <t>2012 - March</t>
  </si>
  <si>
    <t>Current prices. Seasonally adjusted</t>
  </si>
  <si>
    <t>Brazillian Real</t>
  </si>
  <si>
    <t>US Dollar</t>
  </si>
  <si>
    <t>Euro</t>
  </si>
  <si>
    <t>Pound</t>
  </si>
  <si>
    <t>Yuan</t>
  </si>
  <si>
    <t>EXCB030D</t>
  </si>
  <si>
    <t>EXCB028D</t>
  </si>
  <si>
    <t>EXCB001D</t>
  </si>
  <si>
    <t>EXCB036D</t>
  </si>
  <si>
    <t>EXCB121D</t>
  </si>
  <si>
    <t>04/09-04/12</t>
  </si>
  <si>
    <t>Consumer price index: Food and non-alcoholic beverages</t>
  </si>
  <si>
    <t>Consumer price index: Electricity and other fuels</t>
  </si>
  <si>
    <t>Consumer price index: Petrol</t>
  </si>
  <si>
    <t>2012 - 2nd Quarter</t>
  </si>
  <si>
    <t>2012 - 3rd Quarter</t>
  </si>
  <si>
    <t>2012 - 4th Quarter</t>
  </si>
  <si>
    <t>2012 - April</t>
  </si>
  <si>
    <t>2012 - May</t>
  </si>
  <si>
    <t>2012 - June</t>
  </si>
  <si>
    <t>2012 - July</t>
  </si>
  <si>
    <t>2012 - August</t>
  </si>
  <si>
    <t>2012 - September</t>
  </si>
  <si>
    <t>2012 - October</t>
  </si>
  <si>
    <t>2012 - November</t>
  </si>
  <si>
    <t>2012 - December</t>
  </si>
  <si>
    <t>2013 - January</t>
  </si>
  <si>
    <t>Quarter-to-quarter percentage changes</t>
  </si>
  <si>
    <t>2013 - 1st Quarter</t>
  </si>
  <si>
    <t>2013 - 2nd Quarter</t>
  </si>
  <si>
    <t>2013 - 3rd Quarter</t>
  </si>
  <si>
    <t>2013 - 4th Quarter</t>
  </si>
  <si>
    <t>2014 - 1st Quarter</t>
  </si>
  <si>
    <t>2014 - 2nd Quarter</t>
  </si>
  <si>
    <t>2014 - 3rd Quarter</t>
  </si>
  <si>
    <t>2014 - 4th Quarter</t>
  </si>
  <si>
    <t>2013 - February</t>
  </si>
  <si>
    <t>2013 - March</t>
  </si>
  <si>
    <t>2013 - April</t>
  </si>
  <si>
    <t>2013 - May</t>
  </si>
  <si>
    <t>2013 - June</t>
  </si>
  <si>
    <t>2013 - July</t>
  </si>
  <si>
    <t>2013 - August</t>
  </si>
  <si>
    <t>2013 - September</t>
  </si>
  <si>
    <t>2013 - October</t>
  </si>
  <si>
    <t>2013 - November</t>
  </si>
  <si>
    <t>2013 - December</t>
  </si>
  <si>
    <t>2014 - January</t>
  </si>
  <si>
    <t>2014 - February</t>
  </si>
  <si>
    <t>2014 - March</t>
  </si>
  <si>
    <t>2014 - April</t>
  </si>
  <si>
    <t>2014 - June</t>
  </si>
  <si>
    <t>2014 - July</t>
  </si>
  <si>
    <t>2014 - August</t>
  </si>
  <si>
    <t>2014 - September</t>
  </si>
  <si>
    <t>2014 - October</t>
  </si>
  <si>
    <t>2014 - November</t>
  </si>
  <si>
    <t>2014 - December</t>
  </si>
  <si>
    <t>2015 - January</t>
  </si>
  <si>
    <t>2013 -December</t>
  </si>
  <si>
    <t>2014 - May</t>
  </si>
  <si>
    <t xml:space="preserve">2014 - November </t>
  </si>
  <si>
    <t>2014- May</t>
  </si>
  <si>
    <t>2013- March</t>
  </si>
  <si>
    <t>2013- July</t>
  </si>
  <si>
    <t>2013 December</t>
  </si>
  <si>
    <t>2014- March</t>
  </si>
  <si>
    <t>2014- July</t>
  </si>
  <si>
    <t>NRI6006D</t>
  </si>
  <si>
    <t>NRI6007D</t>
  </si>
  <si>
    <t>NRI6009D</t>
  </si>
  <si>
    <t>NRI6008D</t>
  </si>
  <si>
    <t>NRI6013D</t>
  </si>
  <si>
    <t>NRI6014D</t>
  </si>
  <si>
    <t>NRI6006S</t>
  </si>
  <si>
    <t>NRI6007S</t>
  </si>
  <si>
    <t>NRI6009S</t>
  </si>
  <si>
    <t>NRI6008S</t>
  </si>
  <si>
    <t>NRI6013S</t>
  </si>
  <si>
    <t>NRI6014S</t>
  </si>
  <si>
    <t>NRI6006E</t>
  </si>
  <si>
    <t>NRI6007E</t>
  </si>
  <si>
    <t>NRI6009E</t>
  </si>
  <si>
    <t>NRI6008E</t>
  </si>
  <si>
    <t>NRI6013E</t>
  </si>
  <si>
    <t>NRI6014E</t>
  </si>
  <si>
    <t>CPI1000B</t>
  </si>
  <si>
    <t>CPI3101B</t>
  </si>
  <si>
    <t>CPI3404B</t>
  </si>
  <si>
    <t>CPI3706B</t>
  </si>
  <si>
    <t>CPI1008B</t>
  </si>
  <si>
    <t>CPI1000E</t>
  </si>
  <si>
    <t>CPI3101E</t>
  </si>
  <si>
    <t>CPI3404E</t>
  </si>
  <si>
    <t>CPI3706E</t>
  </si>
  <si>
    <t>pvr(1,CPI1008B)</t>
  </si>
  <si>
    <t>CPI1000F</t>
  </si>
  <si>
    <t>CPI3101F</t>
  </si>
  <si>
    <t>CPI3404F</t>
  </si>
  <si>
    <t>CPI3706F</t>
  </si>
  <si>
    <t>CPI1008F</t>
  </si>
  <si>
    <t>BOP5339M/100</t>
  </si>
  <si>
    <t>MMSM001E</t>
  </si>
  <si>
    <t>MMSM002E</t>
  </si>
  <si>
    <t>MAN5008D</t>
  </si>
  <si>
    <t>MPR0000B</t>
  </si>
  <si>
    <t>DIFJ049B</t>
  </si>
  <si>
    <t>pch(1,man5008D)</t>
  </si>
  <si>
    <t>pch(12,man5008C)</t>
  </si>
  <si>
    <t>pch(1,mpr0000B)</t>
  </si>
  <si>
    <t>pch(12,mpr0000A)</t>
  </si>
  <si>
    <t>DIFJ045A</t>
  </si>
  <si>
    <t>LABP150L</t>
  </si>
  <si>
    <t>LABT079A</t>
  </si>
  <si>
    <t>LABP150Q</t>
  </si>
  <si>
    <t>LABP150P</t>
  </si>
  <si>
    <t>2015 - 1st Quarter</t>
  </si>
  <si>
    <t>2015 - 2nd Quarter</t>
  </si>
  <si>
    <t>2015 - 3rd Quarter</t>
  </si>
  <si>
    <t>2015 - 4th Quarter</t>
  </si>
  <si>
    <t>2015 - February</t>
  </si>
  <si>
    <t>2015 - March</t>
  </si>
  <si>
    <t>2015 - April</t>
  </si>
  <si>
    <t>2015 - May</t>
  </si>
  <si>
    <t>2015 - June</t>
  </si>
  <si>
    <t>2015 - July</t>
  </si>
  <si>
    <t>2015 - August</t>
  </si>
  <si>
    <t>2015 - September</t>
  </si>
  <si>
    <t>2015 - October</t>
  </si>
  <si>
    <t xml:space="preserve">2015 - November </t>
  </si>
  <si>
    <t>2015 - December</t>
  </si>
  <si>
    <t>2016 - January</t>
  </si>
  <si>
    <t>2016 - February</t>
  </si>
  <si>
    <t>2015 - November</t>
  </si>
  <si>
    <t>2016 - 1st Quarter</t>
  </si>
  <si>
    <t>Seasonally adjusted/not seasonally adjusted; constant/ current prices:</t>
  </si>
  <si>
    <t xml:space="preserve">Private consumption expenditure by households      (C) </t>
  </si>
  <si>
    <t xml:space="preserve">Constant 2010 prices. Seasonally adjusted    </t>
  </si>
  <si>
    <t>2016 - 3rd Quarter</t>
  </si>
  <si>
    <t>2017 - 3rd Quarter</t>
  </si>
  <si>
    <t>2018 - 3rd Quarter</t>
  </si>
  <si>
    <t>2019 - 3rd Quarter</t>
  </si>
  <si>
    <t>2020 - 3rd Quarter</t>
  </si>
  <si>
    <t>2016 - 2nd Quarter</t>
  </si>
  <si>
    <t>2017 - 1st Quarter</t>
  </si>
  <si>
    <t>2017 - 2nd Quarter</t>
  </si>
  <si>
    <t>2018 - 1st Quarter</t>
  </si>
  <si>
    <t>2018 - 2nd Quarter</t>
  </si>
  <si>
    <t>2019 - 1st Quarter</t>
  </si>
  <si>
    <t>2019 - 2nd Quarter</t>
  </si>
  <si>
    <t>2020 - 1st Quarter</t>
  </si>
  <si>
    <t>2020 - 2nd Quarter</t>
  </si>
  <si>
    <t>2021 - 1st Quarter</t>
  </si>
  <si>
    <t>2016 - 4th Quarter</t>
  </si>
  <si>
    <t>2017 - 4th Quarter</t>
  </si>
  <si>
    <t>2018 - 4th Quarter</t>
  </si>
  <si>
    <t>2019 - 4th Quarter</t>
  </si>
  <si>
    <t>2020 - 4th Quarter</t>
  </si>
  <si>
    <t>2017 - January</t>
  </si>
  <si>
    <t>2017 - February</t>
  </si>
  <si>
    <t>2018 - January</t>
  </si>
  <si>
    <t>2018 - February</t>
  </si>
  <si>
    <t>2019 - January</t>
  </si>
  <si>
    <t>2019 - February</t>
  </si>
  <si>
    <t>2020 - January</t>
  </si>
  <si>
    <t>2020 - February</t>
  </si>
  <si>
    <t>2021 - January</t>
  </si>
  <si>
    <t>2021 - February</t>
  </si>
  <si>
    <t>2016 - March</t>
  </si>
  <si>
    <t>2016 - April</t>
  </si>
  <si>
    <t>2016 - June</t>
  </si>
  <si>
    <t>2016 - July</t>
  </si>
  <si>
    <t>2016 - August</t>
  </si>
  <si>
    <t>2016 - September</t>
  </si>
  <si>
    <t>2016 - October</t>
  </si>
  <si>
    <t>2016 - November</t>
  </si>
  <si>
    <t>2016 - December</t>
  </si>
  <si>
    <t>2017 - March</t>
  </si>
  <si>
    <t>2017 - April</t>
  </si>
  <si>
    <t>2017 - June</t>
  </si>
  <si>
    <t>2017 - July</t>
  </si>
  <si>
    <t>2017 - August</t>
  </si>
  <si>
    <t>2017 - September</t>
  </si>
  <si>
    <t>2017 - October</t>
  </si>
  <si>
    <t>2017 - November</t>
  </si>
  <si>
    <t>2017 - December</t>
  </si>
  <si>
    <t>2018 - March</t>
  </si>
  <si>
    <t>2018 - April</t>
  </si>
  <si>
    <t>2018 - June</t>
  </si>
  <si>
    <t>2018 - July</t>
  </si>
  <si>
    <t>2018 - August</t>
  </si>
  <si>
    <t>2018 - September</t>
  </si>
  <si>
    <t>2018 - October</t>
  </si>
  <si>
    <t>2018 - November</t>
  </si>
  <si>
    <t>2018 - December</t>
  </si>
  <si>
    <t>2019 - March</t>
  </si>
  <si>
    <t>2019 - April</t>
  </si>
  <si>
    <t>2019 - June</t>
  </si>
  <si>
    <t>2019 - July</t>
  </si>
  <si>
    <t>2019 - August</t>
  </si>
  <si>
    <t>2019 - September</t>
  </si>
  <si>
    <t>2019 - October</t>
  </si>
  <si>
    <t>2019 - November</t>
  </si>
  <si>
    <t>2019 - December</t>
  </si>
  <si>
    <t>2020 - March</t>
  </si>
  <si>
    <t>2020 - April</t>
  </si>
  <si>
    <t>2020 - June</t>
  </si>
  <si>
    <t>2020 - July</t>
  </si>
  <si>
    <t>2020 - August</t>
  </si>
  <si>
    <t>2020 - September</t>
  </si>
  <si>
    <t>2020 - October</t>
  </si>
  <si>
    <t>2020 - November</t>
  </si>
  <si>
    <t>2020 - December</t>
  </si>
  <si>
    <t>2021 - March</t>
  </si>
  <si>
    <t>2021 - April</t>
  </si>
  <si>
    <t>Index: 2015=100</t>
  </si>
  <si>
    <t>ABSA</t>
  </si>
  <si>
    <t>ABSA Purchasing Managers' Index</t>
  </si>
  <si>
    <t xml:space="preserve">Constant 2015 prices. Seasonally adjusted    </t>
  </si>
  <si>
    <t>2016 - May</t>
  </si>
  <si>
    <t>2017 - May</t>
  </si>
  <si>
    <t>2018 - May</t>
  </si>
  <si>
    <t>2019 - May</t>
  </si>
  <si>
    <t>2020 - May</t>
  </si>
  <si>
    <r>
      <t>Constant 2015 prices.</t>
    </r>
    <r>
      <rPr>
        <b/>
        <i/>
        <sz val="9"/>
        <rFont val="Arial"/>
        <family val="2"/>
      </rPr>
      <t xml:space="preserve"> Not-Seasonally adjusted  </t>
    </r>
    <r>
      <rPr>
        <b/>
        <sz val="9"/>
        <rFont val="Arial"/>
        <family val="2"/>
      </rPr>
      <t xml:space="preserve">  </t>
    </r>
  </si>
  <si>
    <t>Index: 2010=100</t>
  </si>
  <si>
    <r>
      <t xml:space="preserve">Year-on-year percentage changes, </t>
    </r>
    <r>
      <rPr>
        <b/>
        <i/>
        <sz val="9"/>
        <rFont val="Arial"/>
        <family val="2"/>
      </rPr>
      <t>not seasonally adjusted</t>
    </r>
  </si>
  <si>
    <t xml:space="preserve">(Current)Constant 2010 prices. Seasonally adjusted    </t>
  </si>
  <si>
    <t>GDP Output Gap (% of GDP)</t>
  </si>
  <si>
    <t>Percent</t>
  </si>
  <si>
    <t>Quarterly changes</t>
  </si>
  <si>
    <t xml:space="preserve">2016 - November </t>
  </si>
  <si>
    <t xml:space="preserve">2017 - November </t>
  </si>
  <si>
    <t xml:space="preserve">2018 - November </t>
  </si>
  <si>
    <t xml:space="preserve">2019 - November </t>
  </si>
  <si>
    <t xml:space="preserve">2020 - November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</si>
</sst>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43" formatCode="_ * #,##0.00_ ;_ * \-#,##0.00_ ;_ * &quot;-&quot;??_ ;_ @_ "/>
    <numFmt numFmtId="164" formatCode="mmm\-yyyy"/>
    <numFmt numFmtId="165" formatCode="#,##0.0"/>
    <numFmt numFmtId="166" formatCode="0.0"/>
    <numFmt numFmtId="167" formatCode="###\ ###\ ###"/>
    <numFmt numFmtId="168" formatCode="0.0000"/>
    <numFmt numFmtId="169" formatCode="_ * #,##0_ ;_ * \-#,##0_ ;_ * &quot;-&quot;??_ ;_ @_ 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indexed="10"/>
      <name val="Verdana"/>
      <family val="2"/>
    </font>
    <font>
      <b/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b/>
      <sz val="22"/>
      <name val="Verdana"/>
      <family val="2"/>
    </font>
    <font>
      <b/>
      <sz val="18"/>
      <color theme="1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0"/>
      <color theme="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2" fontId="3" fillId="2" borderId="0">
      <alignment horizontal="left"/>
    </xf>
    <xf numFmtId="2" fontId="3" fillId="2" borderId="0">
      <alignment horizontal="left"/>
    </xf>
    <xf numFmtId="0" fontId="2" fillId="0" borderId="0"/>
    <xf numFmtId="0" fontId="1" fillId="0" borderId="0"/>
    <xf numFmtId="0" fontId="21" fillId="0" borderId="0"/>
    <xf numFmtId="2" fontId="3" fillId="2" borderId="0">
      <alignment horizontal="left"/>
    </xf>
    <xf numFmtId="0" fontId="1" fillId="0" borderId="0"/>
    <xf numFmtId="43" fontId="23" fillId="0" borderId="0" applyFont="0" applyFill="0" applyBorder="0" applyAlignment="0" applyProtection="0"/>
  </cellStyleXfs>
  <cellXfs count="355">
    <xf numFmtId="0" fontId="0" fillId="0" borderId="0" xfId="0"/>
    <xf numFmtId="0" fontId="5" fillId="0" borderId="0" xfId="0" applyFont="1"/>
    <xf numFmtId="164" fontId="0" fillId="0" borderId="0" xfId="0" applyNumberFormat="1"/>
    <xf numFmtId="3" fontId="0" fillId="0" borderId="0" xfId="0" applyNumberFormat="1"/>
    <xf numFmtId="164" fontId="4" fillId="0" borderId="0" xfId="0" applyNumberFormat="1" applyFont="1"/>
    <xf numFmtId="2" fontId="0" fillId="0" borderId="0" xfId="0" applyNumberFormat="1"/>
    <xf numFmtId="165" fontId="0" fillId="0" borderId="0" xfId="0" applyNumberFormat="1"/>
    <xf numFmtId="0" fontId="5" fillId="0" borderId="0" xfId="0" applyFont="1" applyBorder="1"/>
    <xf numFmtId="3" fontId="5" fillId="0" borderId="0" xfId="0" applyNumberFormat="1" applyFont="1" applyBorder="1"/>
    <xf numFmtId="0" fontId="7" fillId="0" borderId="0" xfId="0" applyFont="1"/>
    <xf numFmtId="0" fontId="0" fillId="0" borderId="0" xfId="0" applyBorder="1"/>
    <xf numFmtId="2" fontId="0" fillId="0" borderId="0" xfId="0" applyNumberFormat="1" applyFill="1"/>
    <xf numFmtId="0" fontId="0" fillId="0" borderId="0" xfId="0" applyFill="1"/>
    <xf numFmtId="2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2" fontId="0" fillId="0" borderId="12" xfId="0" applyNumberFormat="1" applyBorder="1"/>
    <xf numFmtId="14" fontId="4" fillId="0" borderId="0" xfId="0" applyNumberFormat="1" applyFont="1" applyAlignment="1">
      <alignment horizontal="left"/>
    </xf>
    <xf numFmtId="0" fontId="0" fillId="0" borderId="15" xfId="0" applyBorder="1" applyAlignment="1">
      <alignment horizontal="left"/>
    </xf>
    <xf numFmtId="0" fontId="5" fillId="0" borderId="13" xfId="0" applyFont="1" applyBorder="1"/>
    <xf numFmtId="0" fontId="7" fillId="0" borderId="0" xfId="0" applyFont="1" applyBorder="1"/>
    <xf numFmtId="0" fontId="0" fillId="0" borderId="16" xfId="0" applyBorder="1" applyAlignment="1">
      <alignment horizontal="left"/>
    </xf>
    <xf numFmtId="2" fontId="0" fillId="0" borderId="13" xfId="0" applyNumberFormat="1" applyBorder="1"/>
    <xf numFmtId="0" fontId="0" fillId="0" borderId="0" xfId="0" applyFill="1" applyAlignment="1">
      <alignment horizontal="left"/>
    </xf>
    <xf numFmtId="164" fontId="4" fillId="0" borderId="0" xfId="0" applyNumberFormat="1" applyFont="1" applyFill="1"/>
    <xf numFmtId="164" fontId="0" fillId="0" borderId="0" xfId="0" applyNumberFormat="1" applyFill="1"/>
    <xf numFmtId="3" fontId="0" fillId="0" borderId="0" xfId="0" applyNumberFormat="1" applyFill="1"/>
    <xf numFmtId="3" fontId="0" fillId="0" borderId="0" xfId="0" applyNumberFormat="1" applyFill="1" applyBorder="1"/>
    <xf numFmtId="1" fontId="0" fillId="0" borderId="0" xfId="0" applyNumberFormat="1" applyFill="1"/>
    <xf numFmtId="1" fontId="0" fillId="0" borderId="0" xfId="0" applyNumberFormat="1" applyFill="1" applyBorder="1"/>
    <xf numFmtId="0" fontId="0" fillId="4" borderId="38" xfId="0" applyFill="1" applyBorder="1"/>
    <xf numFmtId="2" fontId="0" fillId="4" borderId="38" xfId="0" applyNumberFormat="1" applyFill="1" applyBorder="1"/>
    <xf numFmtId="0" fontId="0" fillId="0" borderId="36" xfId="0" applyBorder="1" applyAlignment="1">
      <alignment horizontal="left"/>
    </xf>
    <xf numFmtId="2" fontId="0" fillId="0" borderId="35" xfId="0" applyNumberFormat="1" applyBorder="1"/>
    <xf numFmtId="2" fontId="5" fillId="0" borderId="42" xfId="0" applyNumberFormat="1" applyFont="1" applyFill="1" applyBorder="1"/>
    <xf numFmtId="2" fontId="10" fillId="0" borderId="14" xfId="0" applyNumberFormat="1" applyFont="1" applyBorder="1" applyAlignment="1">
      <alignment horizontal="center" vertical="center" wrapText="1"/>
    </xf>
    <xf numFmtId="2" fontId="14" fillId="2" borderId="1" xfId="1" applyFont="1" applyBorder="1" applyAlignment="1"/>
    <xf numFmtId="2" fontId="5" fillId="0" borderId="34" xfId="0" applyNumberFormat="1" applyFont="1" applyFill="1" applyBorder="1"/>
    <xf numFmtId="2" fontId="14" fillId="2" borderId="12" xfId="1" applyFont="1" applyBorder="1" applyAlignment="1">
      <alignment horizontal="left"/>
    </xf>
    <xf numFmtId="2" fontId="14" fillId="2" borderId="12" xfId="1" applyFont="1" applyBorder="1" applyAlignment="1"/>
    <xf numFmtId="2" fontId="10" fillId="0" borderId="31" xfId="0" applyNumberFormat="1" applyFont="1" applyBorder="1" applyAlignment="1">
      <alignment horizontal="center" vertical="center" wrapText="1"/>
    </xf>
    <xf numFmtId="2" fontId="14" fillId="2" borderId="35" xfId="1" applyFont="1" applyBorder="1" applyAlignment="1">
      <alignment horizontal="left"/>
    </xf>
    <xf numFmtId="2" fontId="10" fillId="0" borderId="30" xfId="0" applyNumberFormat="1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2" fontId="10" fillId="0" borderId="43" xfId="0" applyNumberFormat="1" applyFont="1" applyBorder="1" applyAlignment="1">
      <alignment horizontal="center" vertical="center" wrapText="1"/>
    </xf>
    <xf numFmtId="2" fontId="10" fillId="0" borderId="44" xfId="0" applyNumberFormat="1" applyFont="1" applyBorder="1" applyAlignment="1">
      <alignment horizontal="center" vertical="center" wrapText="1"/>
    </xf>
    <xf numFmtId="2" fontId="10" fillId="0" borderId="45" xfId="0" applyNumberFormat="1" applyFont="1" applyBorder="1" applyAlignment="1">
      <alignment horizontal="center" vertical="center" wrapText="1"/>
    </xf>
    <xf numFmtId="2" fontId="5" fillId="0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4" borderId="49" xfId="0" applyFill="1" applyBorder="1"/>
    <xf numFmtId="167" fontId="0" fillId="0" borderId="13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0" fillId="4" borderId="38" xfId="0" applyFill="1" applyBorder="1" applyAlignment="1">
      <alignment horizontal="right"/>
    </xf>
    <xf numFmtId="2" fontId="0" fillId="0" borderId="16" xfId="0" applyNumberFormat="1" applyBorder="1" applyAlignment="1">
      <alignment horizontal="right"/>
    </xf>
    <xf numFmtId="2" fontId="0" fillId="0" borderId="13" xfId="0" applyNumberFormat="1" applyBorder="1" applyAlignment="1">
      <alignment horizontal="right"/>
    </xf>
    <xf numFmtId="2" fontId="0" fillId="0" borderId="15" xfId="0" applyNumberFormat="1" applyBorder="1" applyAlignment="1">
      <alignment horizontal="right"/>
    </xf>
    <xf numFmtId="2" fontId="0" fillId="0" borderId="37" xfId="0" applyNumberFormat="1" applyBorder="1" applyAlignment="1">
      <alignment horizontal="right"/>
    </xf>
    <xf numFmtId="2" fontId="0" fillId="0" borderId="13" xfId="0" applyNumberFormat="1" applyFill="1" applyBorder="1" applyAlignment="1">
      <alignment horizontal="right"/>
    </xf>
    <xf numFmtId="166" fontId="0" fillId="0" borderId="13" xfId="0" applyNumberFormat="1" applyBorder="1" applyAlignment="1">
      <alignment horizontal="right"/>
    </xf>
    <xf numFmtId="166" fontId="0" fillId="0" borderId="13" xfId="0" applyNumberFormat="1" applyFill="1" applyBorder="1" applyAlignment="1">
      <alignment horizontal="right"/>
    </xf>
    <xf numFmtId="166" fontId="0" fillId="0" borderId="15" xfId="0" applyNumberFormat="1" applyFill="1" applyBorder="1" applyAlignment="1">
      <alignment horizontal="right"/>
    </xf>
    <xf numFmtId="166" fontId="0" fillId="0" borderId="16" xfId="0" applyNumberFormat="1" applyBorder="1" applyAlignment="1">
      <alignment horizontal="right"/>
    </xf>
    <xf numFmtId="166" fontId="0" fillId="0" borderId="0" xfId="0" applyNumberFormat="1" applyFill="1" applyBorder="1" applyAlignment="1">
      <alignment horizontal="right"/>
    </xf>
    <xf numFmtId="1" fontId="0" fillId="0" borderId="13" xfId="0" applyNumberFormat="1" applyBorder="1" applyAlignment="1">
      <alignment horizontal="right"/>
    </xf>
    <xf numFmtId="166" fontId="0" fillId="4" borderId="38" xfId="0" applyNumberFormat="1" applyFill="1" applyBorder="1" applyAlignment="1">
      <alignment horizontal="right"/>
    </xf>
    <xf numFmtId="2" fontId="0" fillId="0" borderId="13" xfId="0" applyNumberFormat="1" applyFill="1" applyBorder="1"/>
    <xf numFmtId="2" fontId="0" fillId="0" borderId="16" xfId="0" applyNumberFormat="1" applyBorder="1"/>
    <xf numFmtId="0" fontId="0" fillId="0" borderId="0" xfId="0" applyAlignment="1">
      <alignment horizontal="left"/>
    </xf>
    <xf numFmtId="0" fontId="0" fillId="0" borderId="13" xfId="0" applyBorder="1" applyAlignment="1">
      <alignment horizontal="left"/>
    </xf>
    <xf numFmtId="2" fontId="5" fillId="0" borderId="13" xfId="0" applyNumberFormat="1" applyFont="1" applyFill="1" applyBorder="1"/>
    <xf numFmtId="2" fontId="10" fillId="0" borderId="11" xfId="0" applyNumberFormat="1" applyFont="1" applyFill="1" applyBorder="1" applyAlignment="1">
      <alignment horizontal="center" vertical="center" wrapText="1"/>
    </xf>
    <xf numFmtId="164" fontId="17" fillId="0" borderId="30" xfId="0" applyNumberFormat="1" applyFont="1" applyFill="1" applyBorder="1" applyAlignment="1">
      <alignment horizontal="center" vertical="center" wrapText="1"/>
    </xf>
    <xf numFmtId="166" fontId="0" fillId="0" borderId="2" xfId="0" applyNumberFormat="1" applyBorder="1"/>
    <xf numFmtId="166" fontId="0" fillId="0" borderId="0" xfId="0" applyNumberFormat="1"/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16" xfId="0" applyBorder="1"/>
    <xf numFmtId="168" fontId="5" fillId="0" borderId="16" xfId="0" applyNumberFormat="1" applyFont="1" applyBorder="1" applyAlignment="1">
      <alignment horizontal="center" vertical="center"/>
    </xf>
    <xf numFmtId="168" fontId="0" fillId="0" borderId="16" xfId="0" applyNumberFormat="1" applyBorder="1"/>
    <xf numFmtId="1" fontId="0" fillId="0" borderId="12" xfId="0" applyNumberFormat="1" applyFill="1" applyBorder="1"/>
    <xf numFmtId="1" fontId="0" fillId="0" borderId="0" xfId="0" applyNumberFormat="1" applyFill="1" applyBorder="1" applyAlignment="1">
      <alignment horizontal="right"/>
    </xf>
    <xf numFmtId="1" fontId="0" fillId="0" borderId="12" xfId="0" applyNumberFormat="1" applyFill="1" applyBorder="1" applyAlignment="1">
      <alignment horizontal="right"/>
    </xf>
    <xf numFmtId="1" fontId="0" fillId="0" borderId="1" xfId="0" applyNumberFormat="1" applyFill="1" applyBorder="1" applyAlignment="1">
      <alignment horizontal="right"/>
    </xf>
    <xf numFmtId="1" fontId="0" fillId="0" borderId="12" xfId="0" applyNumberFormat="1" applyBorder="1"/>
    <xf numFmtId="1" fontId="0" fillId="0" borderId="0" xfId="0" applyNumberFormat="1" applyBorder="1"/>
    <xf numFmtId="1" fontId="0" fillId="0" borderId="1" xfId="0" applyNumberFormat="1" applyBorder="1"/>
    <xf numFmtId="1" fontId="0" fillId="0" borderId="0" xfId="0" applyNumberFormat="1" applyBorder="1" applyAlignment="1">
      <alignment horizontal="right"/>
    </xf>
    <xf numFmtId="1" fontId="0" fillId="0" borderId="15" xfId="0" applyNumberFormat="1" applyBorder="1" applyAlignment="1">
      <alignment horizontal="right"/>
    </xf>
    <xf numFmtId="1" fontId="0" fillId="0" borderId="0" xfId="0" applyNumberFormat="1"/>
    <xf numFmtId="2" fontId="10" fillId="0" borderId="9" xfId="0" applyNumberFormat="1" applyFont="1" applyBorder="1" applyAlignment="1">
      <alignment horizontal="center" vertical="center" wrapText="1"/>
    </xf>
    <xf numFmtId="164" fontId="17" fillId="0" borderId="30" xfId="0" applyNumberFormat="1" applyFont="1" applyFill="1" applyBorder="1" applyAlignment="1">
      <alignment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2" fontId="10" fillId="0" borderId="22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164" fontId="17" fillId="0" borderId="42" xfId="0" applyNumberFormat="1" applyFont="1" applyFill="1" applyBorder="1" applyAlignment="1">
      <alignment vertical="center" wrapText="1"/>
    </xf>
    <xf numFmtId="2" fontId="10" fillId="0" borderId="11" xfId="0" applyNumberFormat="1" applyFont="1" applyFill="1" applyBorder="1" applyAlignment="1">
      <alignment horizontal="center" vertical="center"/>
    </xf>
    <xf numFmtId="164" fontId="10" fillId="0" borderId="42" xfId="0" applyNumberFormat="1" applyFont="1" applyBorder="1" applyAlignment="1">
      <alignment vertical="center"/>
    </xf>
    <xf numFmtId="2" fontId="10" fillId="0" borderId="8" xfId="0" applyNumberFormat="1" applyFont="1" applyFill="1" applyBorder="1" applyAlignment="1">
      <alignment horizontal="center" vertical="center" wrapText="1"/>
    </xf>
    <xf numFmtId="2" fontId="10" fillId="0" borderId="39" xfId="0" applyNumberFormat="1" applyFont="1" applyFill="1" applyBorder="1" applyAlignment="1">
      <alignment vertical="center"/>
    </xf>
    <xf numFmtId="2" fontId="10" fillId="0" borderId="8" xfId="0" applyNumberFormat="1" applyFont="1" applyFill="1" applyBorder="1" applyAlignment="1">
      <alignment vertical="center"/>
    </xf>
    <xf numFmtId="164" fontId="8" fillId="3" borderId="12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4" fontId="8" fillId="3" borderId="46" xfId="0" applyNumberFormat="1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64" fontId="17" fillId="0" borderId="39" xfId="0" applyNumberFormat="1" applyFont="1" applyFill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2" fontId="10" fillId="0" borderId="47" xfId="0" applyNumberFormat="1" applyFont="1" applyBorder="1" applyAlignment="1">
      <alignment horizontal="center" vertical="center" wrapText="1"/>
    </xf>
    <xf numFmtId="2" fontId="10" fillId="0" borderId="39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/>
    </xf>
    <xf numFmtId="2" fontId="10" fillId="0" borderId="47" xfId="0" applyNumberFormat="1" applyFont="1" applyBorder="1" applyAlignment="1">
      <alignment horizontal="center" vertical="center"/>
    </xf>
    <xf numFmtId="2" fontId="10" fillId="0" borderId="39" xfId="0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164" fontId="10" fillId="0" borderId="39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vertical="center"/>
    </xf>
    <xf numFmtId="164" fontId="17" fillId="0" borderId="8" xfId="0" applyNumberFormat="1" applyFont="1" applyFill="1" applyBorder="1" applyAlignment="1">
      <alignment vertical="center" wrapText="1"/>
    </xf>
    <xf numFmtId="164" fontId="10" fillId="0" borderId="8" xfId="0" applyNumberFormat="1" applyFont="1" applyBorder="1" applyAlignment="1">
      <alignment vertical="center"/>
    </xf>
    <xf numFmtId="2" fontId="10" fillId="0" borderId="10" xfId="0" applyNumberFormat="1" applyFont="1" applyBorder="1" applyAlignment="1">
      <alignment horizontal="center" vertical="center"/>
    </xf>
    <xf numFmtId="164" fontId="8" fillId="0" borderId="30" xfId="0" applyNumberFormat="1" applyFont="1" applyFill="1" applyBorder="1" applyAlignment="1">
      <alignment vertical="center" wrapText="1"/>
    </xf>
    <xf numFmtId="166" fontId="10" fillId="0" borderId="14" xfId="0" applyNumberFormat="1" applyFont="1" applyBorder="1" applyAlignment="1">
      <alignment horizontal="center" vertical="center" wrapText="1"/>
    </xf>
    <xf numFmtId="1" fontId="10" fillId="0" borderId="14" xfId="0" applyNumberFormat="1" applyFont="1" applyBorder="1" applyAlignment="1">
      <alignment horizontal="center" vertical="center" wrapText="1"/>
    </xf>
    <xf numFmtId="1" fontId="10" fillId="0" borderId="6" xfId="0" applyNumberFormat="1" applyFont="1" applyBorder="1" applyAlignment="1">
      <alignment horizontal="center" vertical="center" wrapText="1"/>
    </xf>
    <xf numFmtId="2" fontId="10" fillId="4" borderId="38" xfId="0" applyNumberFormat="1" applyFont="1" applyFill="1" applyBorder="1" applyAlignment="1">
      <alignment horizontal="center" vertical="center" wrapText="1"/>
    </xf>
    <xf numFmtId="166" fontId="10" fillId="0" borderId="8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9" xfId="0" applyNumberFormat="1" applyFont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 wrapText="1"/>
    </xf>
    <xf numFmtId="166" fontId="10" fillId="0" borderId="8" xfId="0" applyNumberFormat="1" applyFont="1" applyBorder="1" applyAlignment="1">
      <alignment horizontal="center" vertical="center"/>
    </xf>
    <xf numFmtId="1" fontId="10" fillId="0" borderId="11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/>
    </xf>
    <xf numFmtId="1" fontId="10" fillId="0" borderId="9" xfId="0" applyNumberFormat="1" applyFont="1" applyBorder="1" applyAlignment="1">
      <alignment horizontal="center" vertical="center"/>
    </xf>
    <xf numFmtId="2" fontId="10" fillId="4" borderId="38" xfId="0" applyNumberFormat="1" applyFont="1" applyFill="1" applyBorder="1" applyAlignment="1">
      <alignment horizontal="center" vertical="center"/>
    </xf>
    <xf numFmtId="1" fontId="10" fillId="0" borderId="11" xfId="0" applyNumberFormat="1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6" fontId="5" fillId="3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" fontId="8" fillId="3" borderId="0" xfId="0" applyNumberFormat="1" applyFont="1" applyFill="1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164" fontId="8" fillId="0" borderId="30" xfId="0" applyNumberFormat="1" applyFont="1" applyFill="1" applyBorder="1" applyAlignment="1">
      <alignment horizontal="center" vertical="center" wrapText="1"/>
    </xf>
    <xf numFmtId="0" fontId="0" fillId="4" borderId="38" xfId="0" applyFill="1" applyBorder="1" applyAlignment="1">
      <alignment horizontal="center" vertical="center"/>
    </xf>
    <xf numFmtId="164" fontId="8" fillId="0" borderId="39" xfId="0" applyNumberFormat="1" applyFont="1" applyFill="1" applyBorder="1" applyAlignment="1">
      <alignment horizontal="center" vertical="center" wrapText="1"/>
    </xf>
    <xf numFmtId="1" fontId="10" fillId="0" borderId="10" xfId="0" applyNumberFormat="1" applyFont="1" applyBorder="1" applyAlignment="1">
      <alignment horizontal="center" vertical="center" wrapText="1"/>
    </xf>
    <xf numFmtId="164" fontId="5" fillId="0" borderId="39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/>
    </xf>
    <xf numFmtId="164" fontId="15" fillId="0" borderId="0" xfId="0" applyNumberFormat="1" applyFont="1" applyFill="1" applyBorder="1" applyAlignment="1">
      <alignment vertical="center" wrapText="1"/>
    </xf>
    <xf numFmtId="164" fontId="17" fillId="0" borderId="8" xfId="0" applyNumberFormat="1" applyFont="1" applyFill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/>
    </xf>
    <xf numFmtId="2" fontId="10" fillId="0" borderId="8" xfId="0" applyNumberFormat="1" applyFont="1" applyFill="1" applyBorder="1" applyAlignment="1">
      <alignment horizontal="center" vertical="center"/>
    </xf>
    <xf numFmtId="2" fontId="18" fillId="0" borderId="8" xfId="0" applyNumberFormat="1" applyFont="1" applyBorder="1" applyAlignment="1">
      <alignment vertical="center"/>
    </xf>
    <xf numFmtId="2" fontId="5" fillId="0" borderId="8" xfId="0" applyNumberFormat="1" applyFont="1" applyFill="1" applyBorder="1" applyAlignment="1">
      <alignment vertical="center"/>
    </xf>
    <xf numFmtId="2" fontId="7" fillId="0" borderId="8" xfId="0" applyNumberFormat="1" applyFont="1" applyBorder="1" applyAlignment="1">
      <alignment vertical="center"/>
    </xf>
    <xf numFmtId="0" fontId="0" fillId="0" borderId="23" xfId="0" applyBorder="1" applyAlignment="1">
      <alignment horizontal="left"/>
    </xf>
    <xf numFmtId="3" fontId="0" fillId="0" borderId="13" xfId="0" applyNumberFormat="1" applyFill="1" applyBorder="1"/>
    <xf numFmtId="2" fontId="5" fillId="4" borderId="50" xfId="0" applyNumberFormat="1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left"/>
    </xf>
    <xf numFmtId="2" fontId="0" fillId="0" borderId="28" xfId="0" applyNumberFormat="1" applyBorder="1" applyAlignment="1">
      <alignment horizontal="right"/>
    </xf>
    <xf numFmtId="0" fontId="0" fillId="4" borderId="28" xfId="0" applyFill="1" applyBorder="1"/>
    <xf numFmtId="0" fontId="7" fillId="0" borderId="16" xfId="0" applyFont="1" applyBorder="1" applyAlignment="1">
      <alignment horizontal="left"/>
    </xf>
    <xf numFmtId="164" fontId="7" fillId="0" borderId="16" xfId="0" applyNumberFormat="1" applyFont="1" applyBorder="1"/>
    <xf numFmtId="2" fontId="7" fillId="0" borderId="13" xfId="0" applyNumberFormat="1" applyFont="1" applyBorder="1" applyAlignment="1">
      <alignment horizontal="right"/>
    </xf>
    <xf numFmtId="2" fontId="14" fillId="2" borderId="3" xfId="1" applyFont="1" applyBorder="1" applyAlignment="1"/>
    <xf numFmtId="2" fontId="0" fillId="0" borderId="0" xfId="0" applyNumberFormat="1" applyAlignment="1">
      <alignment horizontal="right"/>
    </xf>
    <xf numFmtId="2" fontId="14" fillId="2" borderId="35" xfId="1" applyFont="1" applyBorder="1" applyAlignment="1">
      <alignment horizontal="center"/>
    </xf>
    <xf numFmtId="0" fontId="5" fillId="3" borderId="25" xfId="0" applyFont="1" applyFill="1" applyBorder="1" applyAlignment="1">
      <alignment horizontal="center" vertical="center"/>
    </xf>
    <xf numFmtId="14" fontId="7" fillId="0" borderId="16" xfId="0" applyNumberFormat="1" applyFont="1" applyBorder="1" applyAlignment="1">
      <alignment horizontal="left"/>
    </xf>
    <xf numFmtId="0" fontId="0" fillId="0" borderId="13" xfId="0" applyFill="1" applyBorder="1" applyAlignment="1">
      <alignment horizontal="right"/>
    </xf>
    <xf numFmtId="0" fontId="0" fillId="0" borderId="13" xfId="0" applyBorder="1"/>
    <xf numFmtId="166" fontId="0" fillId="0" borderId="16" xfId="0" applyNumberFormat="1" applyBorder="1"/>
    <xf numFmtId="0" fontId="7" fillId="0" borderId="16" xfId="0" applyFont="1" applyBorder="1"/>
    <xf numFmtId="0" fontId="0" fillId="0" borderId="36" xfId="0" applyFont="1" applyFill="1" applyBorder="1" applyAlignment="1">
      <alignment horizontal="left"/>
    </xf>
    <xf numFmtId="0" fontId="7" fillId="0" borderId="36" xfId="0" applyFont="1" applyFill="1" applyBorder="1" applyAlignment="1">
      <alignment horizontal="left"/>
    </xf>
    <xf numFmtId="1" fontId="0" fillId="0" borderId="13" xfId="0" applyNumberFormat="1" applyBorder="1"/>
    <xf numFmtId="2" fontId="2" fillId="0" borderId="13" xfId="3" applyNumberFormat="1" applyFill="1" applyBorder="1"/>
    <xf numFmtId="2" fontId="2" fillId="0" borderId="13" xfId="3" applyNumberFormat="1" applyBorder="1"/>
    <xf numFmtId="2" fontId="2" fillId="0" borderId="16" xfId="3" applyNumberFormat="1" applyBorder="1"/>
    <xf numFmtId="2" fontId="2" fillId="0" borderId="0" xfId="3" applyNumberFormat="1"/>
    <xf numFmtId="0" fontId="5" fillId="6" borderId="0" xfId="0" applyFont="1" applyFill="1" applyAlignment="1">
      <alignment horizontal="center" vertical="center"/>
    </xf>
    <xf numFmtId="2" fontId="10" fillId="0" borderId="9" xfId="0" applyNumberFormat="1" applyFont="1" applyFill="1" applyBorder="1" applyAlignment="1">
      <alignment horizontal="center" vertical="center" wrapText="1"/>
    </xf>
    <xf numFmtId="2" fontId="10" fillId="0" borderId="10" xfId="0" applyNumberFormat="1" applyFont="1" applyFill="1" applyBorder="1" applyAlignment="1">
      <alignment horizontal="center" vertical="center" wrapText="1"/>
    </xf>
    <xf numFmtId="2" fontId="10" fillId="0" borderId="10" xfId="0" applyNumberFormat="1" applyFont="1" applyFill="1" applyBorder="1" applyAlignment="1">
      <alignment horizontal="center" vertical="center"/>
    </xf>
    <xf numFmtId="2" fontId="0" fillId="0" borderId="3" xfId="0" applyNumberFormat="1" applyFill="1" applyBorder="1"/>
    <xf numFmtId="2" fontId="0" fillId="0" borderId="1" xfId="0" applyNumberFormat="1" applyFill="1" applyBorder="1"/>
    <xf numFmtId="166" fontId="0" fillId="0" borderId="16" xfId="0" applyNumberFormat="1" applyFill="1" applyBorder="1" applyAlignment="1">
      <alignment horizontal="right"/>
    </xf>
    <xf numFmtId="166" fontId="0" fillId="0" borderId="36" xfId="0" applyNumberFormat="1" applyFill="1" applyBorder="1" applyAlignment="1">
      <alignment horizontal="right"/>
    </xf>
    <xf numFmtId="166" fontId="0" fillId="0" borderId="36" xfId="0" applyNumberFormat="1" applyFill="1" applyBorder="1"/>
    <xf numFmtId="166" fontId="0" fillId="0" borderId="0" xfId="0" applyNumberFormat="1" applyFill="1"/>
    <xf numFmtId="166" fontId="0" fillId="0" borderId="13" xfId="0" applyNumberFormat="1" applyFill="1" applyBorder="1"/>
    <xf numFmtId="166" fontId="0" fillId="0" borderId="0" xfId="0" applyNumberFormat="1" applyFill="1" applyBorder="1"/>
    <xf numFmtId="2" fontId="10" fillId="0" borderId="7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2" fontId="19" fillId="0" borderId="9" xfId="0" applyNumberFormat="1" applyFont="1" applyFill="1" applyBorder="1" applyAlignment="1">
      <alignment horizontal="center" vertical="center"/>
    </xf>
    <xf numFmtId="2" fontId="10" fillId="0" borderId="11" xfId="0" applyNumberFormat="1" applyFont="1" applyFill="1" applyBorder="1" applyAlignment="1">
      <alignment vertical="center"/>
    </xf>
    <xf numFmtId="0" fontId="18" fillId="0" borderId="9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164" fontId="22" fillId="0" borderId="0" xfId="0" applyNumberFormat="1" applyFont="1"/>
    <xf numFmtId="164" fontId="8" fillId="0" borderId="24" xfId="0" applyNumberFormat="1" applyFont="1" applyFill="1" applyBorder="1" applyAlignment="1">
      <alignment horizontal="center" wrapText="1"/>
    </xf>
    <xf numFmtId="0" fontId="4" fillId="0" borderId="20" xfId="0" applyFont="1" applyFill="1" applyBorder="1"/>
    <xf numFmtId="0" fontId="4" fillId="0" borderId="0" xfId="0" applyFont="1" applyFill="1"/>
    <xf numFmtId="0" fontId="4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left" wrapText="1"/>
    </xf>
    <xf numFmtId="164" fontId="8" fillId="0" borderId="0" xfId="0" applyNumberFormat="1" applyFont="1" applyFill="1" applyBorder="1" applyAlignment="1">
      <alignment horizontal="center" wrapText="1"/>
    </xf>
    <xf numFmtId="0" fontId="8" fillId="0" borderId="0" xfId="0" applyFont="1" applyFill="1"/>
    <xf numFmtId="0" fontId="9" fillId="0" borderId="23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9" fontId="0" fillId="0" borderId="13" xfId="8" applyNumberFormat="1" applyFont="1" applyFill="1" applyBorder="1"/>
    <xf numFmtId="167" fontId="0" fillId="0" borderId="12" xfId="0" applyNumberFormat="1" applyBorder="1" applyAlignment="1">
      <alignment horizontal="right"/>
    </xf>
    <xf numFmtId="169" fontId="0" fillId="0" borderId="15" xfId="8" applyNumberFormat="1" applyFont="1" applyFill="1" applyBorder="1"/>
    <xf numFmtId="169" fontId="0" fillId="0" borderId="0" xfId="8" applyNumberFormat="1" applyFont="1" applyBorder="1" applyAlignment="1">
      <alignment horizontal="right"/>
    </xf>
    <xf numFmtId="169" fontId="0" fillId="0" borderId="16" xfId="8" applyNumberFormat="1" applyFont="1" applyBorder="1" applyAlignment="1">
      <alignment horizontal="right"/>
    </xf>
    <xf numFmtId="169" fontId="0" fillId="0" borderId="0" xfId="8" applyNumberFormat="1" applyFont="1" applyFill="1" applyAlignment="1">
      <alignment horizontal="right"/>
    </xf>
    <xf numFmtId="169" fontId="0" fillId="0" borderId="0" xfId="8" applyNumberFormat="1" applyFont="1" applyFill="1" applyBorder="1"/>
    <xf numFmtId="169" fontId="0" fillId="0" borderId="13" xfId="8" applyNumberFormat="1" applyFont="1" applyBorder="1" applyAlignment="1">
      <alignment horizontal="right"/>
    </xf>
    <xf numFmtId="169" fontId="0" fillId="0" borderId="13" xfId="8" applyNumberFormat="1" applyFont="1" applyFill="1" applyBorder="1" applyAlignment="1">
      <alignment horizontal="right"/>
    </xf>
    <xf numFmtId="169" fontId="0" fillId="0" borderId="15" xfId="8" applyNumberFormat="1" applyFont="1" applyBorder="1" applyAlignment="1">
      <alignment horizontal="right"/>
    </xf>
    <xf numFmtId="169" fontId="0" fillId="0" borderId="16" xfId="8" applyNumberFormat="1" applyFont="1" applyFill="1" applyBorder="1"/>
    <xf numFmtId="0" fontId="0" fillId="5" borderId="0" xfId="0" applyFill="1"/>
    <xf numFmtId="0" fontId="0" fillId="0" borderId="16" xfId="0" applyFill="1" applyBorder="1"/>
    <xf numFmtId="0" fontId="20" fillId="5" borderId="13" xfId="0" applyFont="1" applyFill="1" applyBorder="1"/>
    <xf numFmtId="0" fontId="20" fillId="5" borderId="0" xfId="0" applyFont="1" applyFill="1" applyBorder="1"/>
    <xf numFmtId="0" fontId="0" fillId="5" borderId="0" xfId="0" applyFill="1" applyBorder="1"/>
    <xf numFmtId="3" fontId="0" fillId="5" borderId="0" xfId="0" applyNumberFormat="1" applyFill="1" applyBorder="1"/>
    <xf numFmtId="2" fontId="0" fillId="0" borderId="16" xfId="0" applyNumberFormat="1" applyFill="1" applyBorder="1"/>
    <xf numFmtId="2" fontId="0" fillId="5" borderId="13" xfId="0" applyNumberFormat="1" applyFill="1" applyBorder="1"/>
    <xf numFmtId="2" fontId="5" fillId="5" borderId="50" xfId="0" applyNumberFormat="1" applyFont="1" applyFill="1" applyBorder="1" applyAlignment="1">
      <alignment horizontal="center" vertical="center" wrapText="1"/>
    </xf>
    <xf numFmtId="2" fontId="5" fillId="5" borderId="13" xfId="0" applyNumberFormat="1" applyFont="1" applyFill="1" applyBorder="1" applyAlignment="1">
      <alignment horizontal="center" vertical="center" wrapText="1"/>
    </xf>
    <xf numFmtId="2" fontId="5" fillId="5" borderId="13" xfId="0" applyNumberFormat="1" applyFont="1" applyFill="1" applyBorder="1" applyAlignment="1">
      <alignment horizontal="center" vertical="center"/>
    </xf>
    <xf numFmtId="2" fontId="6" fillId="5" borderId="13" xfId="0" applyNumberFormat="1" applyFont="1" applyFill="1" applyBorder="1" applyAlignment="1">
      <alignment vertical="center"/>
    </xf>
    <xf numFmtId="0" fontId="0" fillId="5" borderId="13" xfId="0" applyFill="1" applyBorder="1"/>
    <xf numFmtId="0" fontId="0" fillId="5" borderId="13" xfId="0" applyFill="1" applyBorder="1" applyAlignment="1">
      <alignment horizontal="right"/>
    </xf>
    <xf numFmtId="2" fontId="6" fillId="5" borderId="29" xfId="0" applyNumberFormat="1" applyFont="1" applyFill="1" applyBorder="1" applyAlignment="1">
      <alignment horizontal="center"/>
    </xf>
    <xf numFmtId="2" fontId="6" fillId="5" borderId="38" xfId="0" applyNumberFormat="1" applyFont="1" applyFill="1" applyBorder="1" applyAlignment="1">
      <alignment horizontal="center"/>
    </xf>
    <xf numFmtId="2" fontId="0" fillId="5" borderId="38" xfId="0" applyNumberFormat="1" applyFill="1" applyBorder="1" applyAlignment="1">
      <alignment vertical="center"/>
    </xf>
    <xf numFmtId="2" fontId="0" fillId="5" borderId="28" xfId="0" applyNumberFormat="1" applyFill="1" applyBorder="1" applyAlignment="1">
      <alignment vertical="center"/>
    </xf>
    <xf numFmtId="2" fontId="0" fillId="5" borderId="38" xfId="0" applyNumberFormat="1" applyFill="1" applyBorder="1"/>
    <xf numFmtId="0" fontId="0" fillId="5" borderId="28" xfId="0" applyFill="1" applyBorder="1"/>
    <xf numFmtId="2" fontId="7" fillId="0" borderId="13" xfId="0" applyNumberFormat="1" applyFont="1" applyFill="1" applyBorder="1"/>
    <xf numFmtId="164" fontId="7" fillId="0" borderId="13" xfId="0" applyNumberFormat="1" applyFont="1" applyBorder="1"/>
    <xf numFmtId="0" fontId="0" fillId="0" borderId="36" xfId="0" applyFill="1" applyBorder="1"/>
    <xf numFmtId="166" fontId="0" fillId="0" borderId="16" xfId="0" applyNumberFormat="1" applyFill="1" applyBorder="1"/>
    <xf numFmtId="0" fontId="7" fillId="0" borderId="36" xfId="0" applyFont="1" applyBorder="1"/>
    <xf numFmtId="0" fontId="7" fillId="0" borderId="36" xfId="0" applyFont="1" applyFill="1" applyBorder="1"/>
    <xf numFmtId="1" fontId="0" fillId="0" borderId="16" xfId="0" applyNumberFormat="1" applyBorder="1"/>
    <xf numFmtId="0" fontId="7" fillId="0" borderId="0" xfId="0" applyFont="1" applyFill="1"/>
    <xf numFmtId="167" fontId="19" fillId="0" borderId="9" xfId="0" applyNumberFormat="1" applyFont="1" applyFill="1" applyBorder="1" applyAlignment="1">
      <alignment horizontal="center" vertical="center"/>
    </xf>
    <xf numFmtId="167" fontId="19" fillId="0" borderId="10" xfId="0" applyNumberFormat="1" applyFont="1" applyFill="1" applyBorder="1" applyAlignment="1">
      <alignment horizontal="center" vertical="center"/>
    </xf>
    <xf numFmtId="2" fontId="19" fillId="0" borderId="10" xfId="0" applyNumberFormat="1" applyFont="1" applyBorder="1" applyAlignment="1">
      <alignment horizontal="center" vertical="center"/>
    </xf>
    <xf numFmtId="2" fontId="19" fillId="0" borderId="5" xfId="0" applyNumberFormat="1" applyFont="1" applyBorder="1" applyAlignment="1">
      <alignment horizontal="center" vertical="center"/>
    </xf>
    <xf numFmtId="2" fontId="19" fillId="0" borderId="7" xfId="0" applyNumberFormat="1" applyFont="1" applyBorder="1" applyAlignment="1">
      <alignment horizontal="center" vertical="center"/>
    </xf>
    <xf numFmtId="2" fontId="14" fillId="2" borderId="17" xfId="1" applyFont="1" applyBorder="1" applyAlignment="1">
      <alignment horizontal="left"/>
    </xf>
    <xf numFmtId="2" fontId="14" fillId="2" borderId="18" xfId="1" applyFont="1" applyBorder="1" applyAlignment="1">
      <alignment horizontal="left"/>
    </xf>
    <xf numFmtId="2" fontId="14" fillId="2" borderId="19" xfId="1" applyFont="1" applyBorder="1" applyAlignment="1">
      <alignment horizontal="left"/>
    </xf>
    <xf numFmtId="0" fontId="9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2" fontId="13" fillId="3" borderId="17" xfId="0" applyNumberFormat="1" applyFont="1" applyFill="1" applyBorder="1" applyAlignment="1">
      <alignment horizontal="center"/>
    </xf>
    <xf numFmtId="2" fontId="13" fillId="3" borderId="18" xfId="0" applyNumberFormat="1" applyFont="1" applyFill="1" applyBorder="1" applyAlignment="1">
      <alignment horizontal="center"/>
    </xf>
    <xf numFmtId="2" fontId="13" fillId="3" borderId="19" xfId="0" applyNumberFormat="1" applyFont="1" applyFill="1" applyBorder="1" applyAlignment="1">
      <alignment horizontal="center"/>
    </xf>
    <xf numFmtId="2" fontId="10" fillId="0" borderId="29" xfId="0" applyNumberFormat="1" applyFont="1" applyBorder="1" applyAlignment="1">
      <alignment horizontal="center" wrapText="1"/>
    </xf>
    <xf numFmtId="2" fontId="10" fillId="0" borderId="38" xfId="0" applyNumberFormat="1" applyFont="1" applyBorder="1" applyAlignment="1">
      <alignment horizontal="center" wrapText="1"/>
    </xf>
    <xf numFmtId="2" fontId="10" fillId="0" borderId="10" xfId="0" applyNumberFormat="1" applyFont="1" applyBorder="1" applyAlignment="1">
      <alignment horizontal="center" vertical="center" wrapText="1"/>
    </xf>
    <xf numFmtId="2" fontId="10" fillId="0" borderId="40" xfId="0" applyNumberFormat="1" applyFont="1" applyBorder="1" applyAlignment="1">
      <alignment horizontal="center" vertical="center" wrapText="1"/>
    </xf>
    <xf numFmtId="2" fontId="10" fillId="0" borderId="41" xfId="0" applyNumberFormat="1" applyFont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vertical="center"/>
    </xf>
    <xf numFmtId="0" fontId="9" fillId="3" borderId="24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3" borderId="25" xfId="0" applyFont="1" applyFill="1" applyBorder="1" applyAlignment="1">
      <alignment horizontal="center"/>
    </xf>
    <xf numFmtId="0" fontId="9" fillId="3" borderId="26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27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 wrapText="1"/>
    </xf>
    <xf numFmtId="0" fontId="9" fillId="3" borderId="20" xfId="0" applyFont="1" applyFill="1" applyBorder="1" applyAlignment="1">
      <alignment horizontal="center" wrapText="1"/>
    </xf>
    <xf numFmtId="0" fontId="9" fillId="3" borderId="25" xfId="0" applyFont="1" applyFill="1" applyBorder="1" applyAlignment="1">
      <alignment horizontal="center" wrapText="1"/>
    </xf>
    <xf numFmtId="0" fontId="9" fillId="3" borderId="26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27" xfId="0" applyFont="1" applyFill="1" applyBorder="1" applyAlignment="1">
      <alignment horizontal="center" wrapText="1"/>
    </xf>
    <xf numFmtId="2" fontId="10" fillId="0" borderId="9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2" fontId="10" fillId="0" borderId="33" xfId="0" applyNumberFormat="1" applyFont="1" applyBorder="1" applyAlignment="1">
      <alignment horizontal="center" vertical="center" wrapText="1"/>
    </xf>
    <xf numFmtId="2" fontId="10" fillId="0" borderId="33" xfId="0" applyNumberFormat="1" applyFont="1" applyBorder="1" applyAlignment="1">
      <alignment horizontal="center" vertical="center"/>
    </xf>
    <xf numFmtId="2" fontId="13" fillId="3" borderId="4" xfId="0" applyNumberFormat="1" applyFont="1" applyFill="1" applyBorder="1" applyAlignment="1">
      <alignment horizontal="center" vertical="center"/>
    </xf>
    <xf numFmtId="2" fontId="13" fillId="3" borderId="27" xfId="0" applyNumberFormat="1" applyFont="1" applyFill="1" applyBorder="1" applyAlignment="1">
      <alignment horizontal="center" vertical="center"/>
    </xf>
    <xf numFmtId="2" fontId="14" fillId="2" borderId="17" xfId="1" applyFont="1" applyBorder="1" applyAlignment="1">
      <alignment horizontal="left" vertical="center"/>
    </xf>
    <xf numFmtId="2" fontId="14" fillId="2" borderId="18" xfId="1" applyFont="1" applyBorder="1" applyAlignment="1">
      <alignment horizontal="left" vertical="center"/>
    </xf>
    <xf numFmtId="2" fontId="14" fillId="2" borderId="19" xfId="1" applyFont="1" applyBorder="1" applyAlignment="1">
      <alignment horizontal="left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2" fontId="13" fillId="3" borderId="26" xfId="0" applyNumberFormat="1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14" fontId="9" fillId="2" borderId="17" xfId="1" applyNumberFormat="1" applyFont="1" applyBorder="1" applyAlignment="1">
      <alignment horizontal="left" vertical="center"/>
    </xf>
    <xf numFmtId="14" fontId="9" fillId="2" borderId="18" xfId="1" applyNumberFormat="1" applyFont="1" applyBorder="1" applyAlignment="1">
      <alignment horizontal="left" vertical="center"/>
    </xf>
    <xf numFmtId="14" fontId="9" fillId="2" borderId="19" xfId="1" applyNumberFormat="1" applyFont="1" applyBorder="1" applyAlignment="1">
      <alignment horizontal="left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2" fontId="5" fillId="0" borderId="16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0" fontId="9" fillId="5" borderId="28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2" fontId="5" fillId="0" borderId="46" xfId="0" applyNumberFormat="1" applyFont="1" applyFill="1" applyBorder="1" applyAlignment="1">
      <alignment horizontal="center" vertical="center" wrapText="1"/>
    </xf>
    <xf numFmtId="2" fontId="5" fillId="0" borderId="36" xfId="0" applyNumberFormat="1" applyFont="1" applyFill="1" applyBorder="1" applyAlignment="1">
      <alignment horizontal="center" vertical="center" wrapText="1"/>
    </xf>
    <xf numFmtId="2" fontId="5" fillId="0" borderId="30" xfId="0" applyNumberFormat="1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/>
    </xf>
    <xf numFmtId="0" fontId="0" fillId="0" borderId="38" xfId="0" applyBorder="1"/>
    <xf numFmtId="0" fontId="0" fillId="0" borderId="28" xfId="0" applyBorder="1"/>
    <xf numFmtId="0" fontId="0" fillId="0" borderId="49" xfId="0" applyBorder="1"/>
    <xf numFmtId="2" fontId="10" fillId="0" borderId="44" xfId="0" applyNumberFormat="1" applyFont="1" applyBorder="1" applyAlignment="1">
      <alignment horizontal="center" vertical="center"/>
    </xf>
    <xf numFmtId="1" fontId="10" fillId="0" borderId="21" xfId="0" applyNumberFormat="1" applyFont="1" applyBorder="1" applyAlignment="1">
      <alignment horizontal="center" vertical="center" wrapText="1"/>
    </xf>
    <xf numFmtId="1" fontId="10" fillId="0" borderId="48" xfId="0" applyNumberFormat="1" applyFont="1" applyBorder="1" applyAlignment="1">
      <alignment horizontal="center" vertical="center" wrapText="1"/>
    </xf>
    <xf numFmtId="2" fontId="10" fillId="0" borderId="7" xfId="0" applyNumberFormat="1" applyFont="1" applyFill="1" applyBorder="1" applyAlignment="1">
      <alignment horizontal="center" vertical="center"/>
    </xf>
    <xf numFmtId="2" fontId="10" fillId="0" borderId="6" xfId="0" applyNumberFormat="1" applyFont="1" applyFill="1" applyBorder="1" applyAlignment="1">
      <alignment horizontal="center" vertical="center"/>
    </xf>
    <xf numFmtId="164" fontId="15" fillId="0" borderId="17" xfId="0" applyNumberFormat="1" applyFont="1" applyFill="1" applyBorder="1" applyAlignment="1">
      <alignment horizontal="center" vertical="center" wrapText="1"/>
    </xf>
    <xf numFmtId="164" fontId="15" fillId="0" borderId="18" xfId="0" applyNumberFormat="1" applyFont="1" applyFill="1" applyBorder="1" applyAlignment="1">
      <alignment horizontal="center" vertical="center" wrapText="1"/>
    </xf>
    <xf numFmtId="164" fontId="15" fillId="0" borderId="19" xfId="0" applyNumberFormat="1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/>
    </xf>
    <xf numFmtId="164" fontId="10" fillId="0" borderId="32" xfId="0" applyNumberFormat="1" applyFont="1" applyFill="1" applyBorder="1" applyAlignment="1">
      <alignment vertical="center" wrapText="1"/>
    </xf>
    <xf numFmtId="41" fontId="0" fillId="0" borderId="13" xfId="0" applyNumberFormat="1" applyFill="1" applyBorder="1"/>
    <xf numFmtId="2" fontId="0" fillId="0" borderId="15" xfId="0" applyNumberFormat="1" applyFont="1" applyFill="1" applyBorder="1" applyAlignment="1">
      <alignment horizontal="left"/>
    </xf>
    <xf numFmtId="1" fontId="16" fillId="0" borderId="9" xfId="0" applyNumberFormat="1" applyFont="1" applyBorder="1" applyAlignment="1">
      <alignment horizontal="center" vertical="center" wrapText="1"/>
    </xf>
    <xf numFmtId="1" fontId="7" fillId="0" borderId="0" xfId="0" applyNumberFormat="1" applyFont="1"/>
    <xf numFmtId="2" fontId="1" fillId="0" borderId="0" xfId="7" applyNumberFormat="1"/>
    <xf numFmtId="166" fontId="7" fillId="0" borderId="13" xfId="3" applyNumberFormat="1" applyFont="1" applyBorder="1"/>
    <xf numFmtId="166" fontId="25" fillId="0" borderId="13" xfId="3" applyNumberFormat="1" applyFont="1" applyBorder="1"/>
    <xf numFmtId="166" fontId="25" fillId="0" borderId="0" xfId="3" applyNumberFormat="1" applyFont="1"/>
    <xf numFmtId="166" fontId="7" fillId="0" borderId="0" xfId="0" applyNumberFormat="1" applyFont="1"/>
    <xf numFmtId="166" fontId="24" fillId="0" borderId="0" xfId="0" applyNumberFormat="1" applyFont="1"/>
    <xf numFmtId="2" fontId="16" fillId="0" borderId="8" xfId="0" applyNumberFormat="1" applyFont="1" applyBorder="1" applyAlignment="1">
      <alignment horizontal="center" vertical="center" wrapText="1"/>
    </xf>
    <xf numFmtId="2" fontId="16" fillId="0" borderId="47" xfId="0" applyNumberFormat="1" applyFont="1" applyBorder="1" applyAlignment="1">
      <alignment horizontal="center" vertical="center" wrapText="1"/>
    </xf>
  </cellXfs>
  <cellStyles count="9">
    <cellStyle name="Comma" xfId="8" builtinId="3"/>
    <cellStyle name="Heading1" xfId="1"/>
    <cellStyle name="Normal" xfId="0" builtinId="0"/>
    <cellStyle name="Normal 2" xfId="3"/>
    <cellStyle name="Normal 2 2" xfId="7"/>
    <cellStyle name="Normal 3" xfId="5"/>
    <cellStyle name="Normal 4" xfId="4"/>
    <cellStyle name="Title" xfId="2" builtinId="15" customBuiltin="1"/>
    <cellStyle name="Title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61"/>
  <sheetViews>
    <sheetView zoomScaleNormal="100" workbookViewId="0">
      <pane ySplit="2" topLeftCell="A60" activePane="bottomLeft" state="frozen"/>
      <selection pane="bottomLeft" activeCell="J6" sqref="J6"/>
    </sheetView>
  </sheetViews>
  <sheetFormatPr defaultRowHeight="12.75" x14ac:dyDescent="0.2"/>
  <cols>
    <col min="1" max="1" width="16.5703125" style="4" bestFit="1" customWidth="1"/>
    <col min="2" max="2" width="14" style="2" bestFit="1" customWidth="1"/>
    <col min="3" max="3" width="14.140625" style="5" customWidth="1"/>
    <col min="4" max="4" width="10.28515625" style="5" customWidth="1"/>
    <col min="5" max="5" width="12.5703125" style="5" customWidth="1"/>
    <col min="6" max="6" width="10.140625" style="5" customWidth="1"/>
    <col min="7" max="7" width="11.7109375" style="5" customWidth="1"/>
    <col min="8" max="8" width="3.85546875" style="11" customWidth="1"/>
    <col min="9" max="9" width="17" style="11" customWidth="1"/>
    <col min="10" max="10" width="6.140625" style="5" customWidth="1"/>
    <col min="11" max="11" width="4.140625" style="13" customWidth="1"/>
    <col min="12" max="12" width="10.5703125" style="5" bestFit="1" customWidth="1"/>
    <col min="13" max="13" width="10.7109375" style="5" customWidth="1"/>
    <col min="14" max="14" width="10" style="5" customWidth="1"/>
    <col min="15" max="15" width="9.28515625" style="5" customWidth="1"/>
    <col min="16" max="16" width="10.28515625" style="5" customWidth="1"/>
    <col min="17" max="17" width="11.140625" style="5" customWidth="1"/>
    <col min="18" max="18" width="16.5703125" style="5" bestFit="1" customWidth="1"/>
    <col min="19" max="19" width="8.42578125" style="5" customWidth="1"/>
    <col min="20" max="20" width="11.7109375" style="5" customWidth="1"/>
    <col min="21" max="21" width="9.85546875" style="5" customWidth="1"/>
    <col min="22" max="22" width="12.140625" style="5" customWidth="1"/>
    <col min="23" max="24" width="11.7109375" style="5" customWidth="1"/>
    <col min="25" max="25" width="4.28515625" style="13" customWidth="1"/>
    <col min="26" max="27" width="9.140625" style="10"/>
  </cols>
  <sheetData>
    <row r="1" spans="1:39" s="104" customFormat="1" ht="25.5" customHeight="1" x14ac:dyDescent="0.2">
      <c r="A1" s="101" t="s">
        <v>6</v>
      </c>
      <c r="B1" s="102" t="s">
        <v>7</v>
      </c>
      <c r="C1" s="102" t="s">
        <v>8</v>
      </c>
      <c r="D1" s="102" t="s">
        <v>9</v>
      </c>
      <c r="E1" s="102" t="s">
        <v>10</v>
      </c>
      <c r="F1" s="102" t="s">
        <v>11</v>
      </c>
      <c r="G1" s="102" t="s">
        <v>12</v>
      </c>
      <c r="H1" s="103"/>
      <c r="I1" s="103"/>
      <c r="K1" s="105"/>
      <c r="L1" s="102" t="s">
        <v>13</v>
      </c>
      <c r="M1" s="102" t="s">
        <v>14</v>
      </c>
      <c r="N1" s="102" t="s">
        <v>15</v>
      </c>
      <c r="O1" s="102" t="s">
        <v>16</v>
      </c>
      <c r="P1" s="102" t="s">
        <v>17</v>
      </c>
      <c r="Q1" s="102" t="s">
        <v>18</v>
      </c>
      <c r="R1" s="102"/>
      <c r="S1" s="102" t="s">
        <v>19</v>
      </c>
      <c r="T1" s="102" t="s">
        <v>20</v>
      </c>
      <c r="U1" s="102" t="s">
        <v>21</v>
      </c>
      <c r="V1" s="102" t="s">
        <v>22</v>
      </c>
      <c r="W1" s="102" t="s">
        <v>23</v>
      </c>
      <c r="X1" s="105" t="s">
        <v>24</v>
      </c>
      <c r="Z1" s="106"/>
      <c r="AA1" s="106"/>
    </row>
    <row r="2" spans="1:39" ht="13.5" thickBot="1" x14ac:dyDescent="0.25">
      <c r="A2" s="213"/>
      <c r="B2" s="5" t="s">
        <v>372</v>
      </c>
      <c r="C2" s="5" t="s">
        <v>373</v>
      </c>
      <c r="D2" s="5" t="s">
        <v>374</v>
      </c>
      <c r="E2" s="5" t="s">
        <v>375</v>
      </c>
      <c r="F2" s="5" t="s">
        <v>376</v>
      </c>
      <c r="G2" s="5" t="s">
        <v>377</v>
      </c>
      <c r="L2" s="5" t="s">
        <v>378</v>
      </c>
      <c r="M2" s="5" t="s">
        <v>379</v>
      </c>
      <c r="N2" s="5" t="s">
        <v>380</v>
      </c>
      <c r="O2" s="5" t="s">
        <v>381</v>
      </c>
      <c r="P2" s="5" t="s">
        <v>382</v>
      </c>
      <c r="Q2" s="5" t="s">
        <v>383</v>
      </c>
      <c r="S2" s="5" t="s">
        <v>384</v>
      </c>
      <c r="T2" s="5" t="s">
        <v>385</v>
      </c>
      <c r="U2" s="5" t="s">
        <v>386</v>
      </c>
      <c r="V2" s="5" t="s">
        <v>387</v>
      </c>
      <c r="W2" s="5" t="s">
        <v>388</v>
      </c>
      <c r="X2" s="5" t="s">
        <v>389</v>
      </c>
    </row>
    <row r="3" spans="1:39" s="1" customFormat="1" ht="33.75" customHeight="1" thickBot="1" x14ac:dyDescent="0.4">
      <c r="A3" s="268" t="s">
        <v>78</v>
      </c>
      <c r="B3" s="269"/>
      <c r="C3" s="269"/>
      <c r="D3" s="269"/>
      <c r="E3" s="269"/>
      <c r="F3" s="269"/>
      <c r="G3" s="270"/>
      <c r="H3" s="268" t="s">
        <v>78</v>
      </c>
      <c r="I3" s="269"/>
      <c r="J3" s="269"/>
      <c r="K3" s="269"/>
      <c r="L3" s="269"/>
      <c r="M3" s="269"/>
      <c r="N3" s="269"/>
      <c r="O3" s="269"/>
      <c r="P3" s="269"/>
      <c r="Q3" s="270"/>
      <c r="R3" s="268" t="s">
        <v>78</v>
      </c>
      <c r="S3" s="269"/>
      <c r="T3" s="269"/>
      <c r="U3" s="269"/>
      <c r="V3" s="269"/>
      <c r="W3" s="269"/>
      <c r="X3" s="269"/>
      <c r="Y3" s="270"/>
      <c r="Z3" s="7"/>
      <c r="AA3" s="7"/>
    </row>
    <row r="4" spans="1:39" s="108" customFormat="1" ht="24" thickBot="1" x14ac:dyDescent="0.4">
      <c r="A4" s="284" t="s">
        <v>71</v>
      </c>
      <c r="B4" s="285"/>
      <c r="C4" s="285"/>
      <c r="D4" s="285"/>
      <c r="E4" s="285"/>
      <c r="F4" s="285"/>
      <c r="G4" s="286"/>
      <c r="H4" s="290" t="s">
        <v>71</v>
      </c>
      <c r="I4" s="291"/>
      <c r="J4" s="291"/>
      <c r="K4" s="292"/>
      <c r="L4" s="271" t="s">
        <v>69</v>
      </c>
      <c r="M4" s="272"/>
      <c r="N4" s="272"/>
      <c r="O4" s="272"/>
      <c r="P4" s="272"/>
      <c r="Q4" s="272"/>
      <c r="R4" s="271" t="s">
        <v>69</v>
      </c>
      <c r="S4" s="272"/>
      <c r="T4" s="272"/>
      <c r="U4" s="272"/>
      <c r="V4" s="272"/>
      <c r="W4" s="272"/>
      <c r="X4" s="273"/>
      <c r="Y4" s="249"/>
      <c r="Z4" s="107"/>
      <c r="AA4" s="107"/>
    </row>
    <row r="5" spans="1:39" s="108" customFormat="1" ht="37.5" customHeight="1" thickBot="1" x14ac:dyDescent="0.3">
      <c r="A5" s="287"/>
      <c r="B5" s="288"/>
      <c r="C5" s="288"/>
      <c r="D5" s="288"/>
      <c r="E5" s="288"/>
      <c r="F5" s="288"/>
      <c r="G5" s="289"/>
      <c r="H5" s="293"/>
      <c r="I5" s="294"/>
      <c r="J5" s="294"/>
      <c r="K5" s="295"/>
      <c r="L5" s="274" t="s">
        <v>1</v>
      </c>
      <c r="M5" s="275"/>
      <c r="N5" s="275"/>
      <c r="O5" s="275"/>
      <c r="P5" s="275"/>
      <c r="Q5" s="275"/>
      <c r="R5" s="274" t="s">
        <v>2</v>
      </c>
      <c r="S5" s="275"/>
      <c r="T5" s="275"/>
      <c r="U5" s="275"/>
      <c r="V5" s="275"/>
      <c r="W5" s="275"/>
      <c r="X5" s="276"/>
      <c r="Y5" s="250"/>
      <c r="Z5" s="107"/>
      <c r="AA5" s="107"/>
    </row>
    <row r="6" spans="1:39" s="94" customFormat="1" ht="106.5" customHeight="1" x14ac:dyDescent="0.2">
      <c r="A6" s="90" t="s">
        <v>73</v>
      </c>
      <c r="B6" s="35" t="s">
        <v>81</v>
      </c>
      <c r="C6" s="35" t="s">
        <v>440</v>
      </c>
      <c r="D6" s="35" t="s">
        <v>82</v>
      </c>
      <c r="E6" s="35" t="s">
        <v>293</v>
      </c>
      <c r="F6" s="35" t="s">
        <v>83</v>
      </c>
      <c r="G6" s="43" t="s">
        <v>295</v>
      </c>
      <c r="H6" s="243"/>
      <c r="I6" s="206"/>
      <c r="J6" s="207" t="s">
        <v>532</v>
      </c>
      <c r="K6" s="171"/>
      <c r="L6" s="91" t="s">
        <v>294</v>
      </c>
      <c r="M6" s="35" t="s">
        <v>289</v>
      </c>
      <c r="N6" s="35" t="s">
        <v>82</v>
      </c>
      <c r="O6" s="35" t="s">
        <v>298</v>
      </c>
      <c r="P6" s="35" t="s">
        <v>83</v>
      </c>
      <c r="Q6" s="43" t="s">
        <v>84</v>
      </c>
      <c r="R6" s="277"/>
      <c r="S6" s="92" t="s">
        <v>81</v>
      </c>
      <c r="T6" s="45" t="s">
        <v>289</v>
      </c>
      <c r="U6" s="45" t="s">
        <v>82</v>
      </c>
      <c r="V6" s="45" t="s">
        <v>293</v>
      </c>
      <c r="W6" s="45" t="s">
        <v>296</v>
      </c>
      <c r="X6" s="46" t="s">
        <v>297</v>
      </c>
      <c r="Y6" s="251"/>
      <c r="Z6" s="93"/>
      <c r="AA6" s="93"/>
    </row>
    <row r="7" spans="1:39" s="94" customFormat="1" ht="97.5" customHeight="1" x14ac:dyDescent="0.2">
      <c r="A7" s="342" t="s">
        <v>439</v>
      </c>
      <c r="B7" s="296" t="s">
        <v>441</v>
      </c>
      <c r="C7" s="279"/>
      <c r="D7" s="279"/>
      <c r="E7" s="279"/>
      <c r="F7" s="279"/>
      <c r="G7" s="279"/>
      <c r="H7" s="244"/>
      <c r="I7" s="70"/>
      <c r="J7" s="208"/>
      <c r="K7" s="244"/>
      <c r="L7" s="279" t="s">
        <v>441</v>
      </c>
      <c r="M7" s="279"/>
      <c r="N7" s="279"/>
      <c r="O7" s="279"/>
      <c r="P7" s="279"/>
      <c r="Q7" s="279"/>
      <c r="R7" s="278"/>
      <c r="S7" s="279" t="s">
        <v>531</v>
      </c>
      <c r="T7" s="279"/>
      <c r="U7" s="279"/>
      <c r="V7" s="279"/>
      <c r="W7" s="279"/>
      <c r="X7" s="299"/>
      <c r="Y7" s="251"/>
      <c r="Z7" s="93"/>
      <c r="AA7" s="93"/>
    </row>
    <row r="8" spans="1:39" s="94" customFormat="1" ht="32.25" customHeight="1" x14ac:dyDescent="0.2">
      <c r="A8" s="95" t="s">
        <v>74</v>
      </c>
      <c r="B8" s="282" t="s">
        <v>54</v>
      </c>
      <c r="C8" s="283"/>
      <c r="D8" s="283"/>
      <c r="E8" s="283"/>
      <c r="F8" s="283"/>
      <c r="G8" s="283"/>
      <c r="H8" s="245"/>
      <c r="I8" s="96"/>
      <c r="J8" s="208"/>
      <c r="K8" s="245"/>
      <c r="L8" s="283" t="s">
        <v>85</v>
      </c>
      <c r="M8" s="283"/>
      <c r="N8" s="283"/>
      <c r="O8" s="283"/>
      <c r="P8" s="283"/>
      <c r="Q8" s="283"/>
      <c r="R8" s="278"/>
      <c r="S8" s="283" t="s">
        <v>85</v>
      </c>
      <c r="T8" s="283"/>
      <c r="U8" s="283"/>
      <c r="V8" s="283"/>
      <c r="W8" s="283"/>
      <c r="X8" s="300"/>
      <c r="Y8" s="251"/>
      <c r="Z8" s="93"/>
      <c r="AA8" s="93"/>
    </row>
    <row r="9" spans="1:39" s="94" customFormat="1" ht="13.5" thickBot="1" x14ac:dyDescent="0.25">
      <c r="A9" s="97" t="s">
        <v>56</v>
      </c>
      <c r="B9" s="297" t="s">
        <v>76</v>
      </c>
      <c r="C9" s="298"/>
      <c r="D9" s="298"/>
      <c r="E9" s="298"/>
      <c r="F9" s="298"/>
      <c r="G9" s="298"/>
      <c r="H9" s="244"/>
      <c r="I9" s="70"/>
      <c r="J9" s="208"/>
      <c r="K9" s="244"/>
      <c r="L9" s="279" t="s">
        <v>86</v>
      </c>
      <c r="M9" s="279"/>
      <c r="N9" s="279"/>
      <c r="O9" s="279"/>
      <c r="P9" s="279"/>
      <c r="Q9" s="279"/>
      <c r="R9" s="278"/>
      <c r="S9" s="280" t="s">
        <v>86</v>
      </c>
      <c r="T9" s="280"/>
      <c r="U9" s="280"/>
      <c r="V9" s="280"/>
      <c r="W9" s="280"/>
      <c r="X9" s="281"/>
      <c r="Y9" s="251"/>
      <c r="Z9" s="93"/>
      <c r="AA9" s="93"/>
    </row>
    <row r="10" spans="1:39" s="94" customFormat="1" x14ac:dyDescent="0.2">
      <c r="A10" s="99" t="s">
        <v>52</v>
      </c>
      <c r="B10" s="263"/>
      <c r="C10" s="264"/>
      <c r="D10" s="264"/>
      <c r="E10" s="264"/>
      <c r="F10" s="264"/>
      <c r="G10" s="264"/>
      <c r="H10" s="246"/>
      <c r="I10" s="209" t="s">
        <v>52</v>
      </c>
      <c r="J10" s="210"/>
      <c r="K10" s="246"/>
      <c r="L10" s="265"/>
      <c r="M10" s="265"/>
      <c r="N10" s="265"/>
      <c r="O10" s="265"/>
      <c r="P10" s="265"/>
      <c r="Q10" s="265"/>
      <c r="R10" s="100" t="s">
        <v>52</v>
      </c>
      <c r="S10" s="266"/>
      <c r="T10" s="266"/>
      <c r="U10" s="266"/>
      <c r="V10" s="266"/>
      <c r="W10" s="266"/>
      <c r="X10" s="267"/>
      <c r="Y10" s="252"/>
      <c r="Z10" s="93"/>
      <c r="AA10" s="93"/>
    </row>
    <row r="11" spans="1:39" ht="15" x14ac:dyDescent="0.25">
      <c r="A11" s="169" t="s">
        <v>99</v>
      </c>
      <c r="B11" s="225">
        <v>1927596.7392</v>
      </c>
      <c r="C11" s="227">
        <v>1086623.9648</v>
      </c>
      <c r="D11" s="231">
        <v>272114.83529999998</v>
      </c>
      <c r="E11" s="227">
        <v>350966</v>
      </c>
      <c r="F11" s="231">
        <v>651812.11620000005</v>
      </c>
      <c r="G11" s="233">
        <v>427478.91239999997</v>
      </c>
      <c r="H11" s="247"/>
      <c r="I11" s="211" t="s">
        <v>99</v>
      </c>
      <c r="J11" s="347">
        <v>0.40323999999999999</v>
      </c>
      <c r="K11" s="248"/>
      <c r="L11" s="53">
        <v>4.5758000000000001</v>
      </c>
      <c r="M11" s="51">
        <v>4.5000999999999998</v>
      </c>
      <c r="N11" s="54">
        <v>5.8150000000000004</v>
      </c>
      <c r="O11" s="54">
        <v>2.4308000000000001</v>
      </c>
      <c r="P11" s="54">
        <v>27.877600000000001</v>
      </c>
      <c r="Q11" s="55">
        <v>13.730399999999999</v>
      </c>
      <c r="R11" s="32" t="s">
        <v>99</v>
      </c>
      <c r="S11" s="53">
        <v>12.3591</v>
      </c>
      <c r="T11" s="54">
        <v>12.343</v>
      </c>
      <c r="U11" s="54">
        <v>3.6627000000000001</v>
      </c>
      <c r="V11" s="54">
        <v>15.271699999999999</v>
      </c>
      <c r="W11" s="54">
        <v>13.661</v>
      </c>
      <c r="X11" s="56">
        <v>24.106000000000002</v>
      </c>
      <c r="Y11" s="253"/>
      <c r="AF11" s="5"/>
      <c r="AG11" s="5"/>
      <c r="AH11" s="5"/>
      <c r="AI11" s="5"/>
      <c r="AJ11" s="5"/>
      <c r="AK11" s="5"/>
      <c r="AL11" s="5"/>
      <c r="AM11" s="5"/>
    </row>
    <row r="12" spans="1:39" ht="15" x14ac:dyDescent="0.25">
      <c r="A12" s="169" t="s">
        <v>100</v>
      </c>
      <c r="B12" s="50">
        <v>1945332.57</v>
      </c>
      <c r="C12" s="227">
        <v>1098709.9897</v>
      </c>
      <c r="D12" s="231">
        <v>276013.78759999998</v>
      </c>
      <c r="E12" s="227">
        <v>353178</v>
      </c>
      <c r="F12" s="231">
        <v>629024.9327</v>
      </c>
      <c r="G12" s="233">
        <v>414208.06640000001</v>
      </c>
      <c r="H12" s="247"/>
      <c r="I12" s="211" t="s">
        <v>100</v>
      </c>
      <c r="J12" s="347">
        <v>0.39921000000000001</v>
      </c>
      <c r="K12" s="248"/>
      <c r="L12" s="53">
        <v>3.7315</v>
      </c>
      <c r="M12" s="51">
        <v>4.5237999999999996</v>
      </c>
      <c r="N12" s="54">
        <v>5.8556999999999997</v>
      </c>
      <c r="O12" s="54">
        <v>2.5449999999999999</v>
      </c>
      <c r="P12" s="54">
        <v>-13.2675</v>
      </c>
      <c r="Q12" s="55">
        <v>-11.8514</v>
      </c>
      <c r="R12" s="32" t="s">
        <v>100</v>
      </c>
      <c r="S12" s="53">
        <v>13.5314</v>
      </c>
      <c r="T12" s="54">
        <v>13.492900000000001</v>
      </c>
      <c r="U12" s="54">
        <v>10.148099999999999</v>
      </c>
      <c r="V12" s="54">
        <v>2.0089999999999999</v>
      </c>
      <c r="W12" s="54">
        <v>28.929400000000001</v>
      </c>
      <c r="X12" s="56">
        <v>23.186800000000002</v>
      </c>
      <c r="Y12" s="253"/>
      <c r="AF12" s="5"/>
      <c r="AG12" s="5"/>
      <c r="AH12" s="5"/>
      <c r="AI12" s="5"/>
      <c r="AJ12" s="5"/>
      <c r="AK12" s="5"/>
      <c r="AL12" s="5"/>
      <c r="AM12" s="5"/>
    </row>
    <row r="13" spans="1:39" ht="15" x14ac:dyDescent="0.25">
      <c r="A13" s="169" t="s">
        <v>101</v>
      </c>
      <c r="B13" s="50">
        <v>1964598.8502</v>
      </c>
      <c r="C13" s="227">
        <v>1109846.1595999999</v>
      </c>
      <c r="D13" s="231">
        <v>281046.4999</v>
      </c>
      <c r="E13" s="227">
        <v>355731</v>
      </c>
      <c r="F13" s="231">
        <v>630255.7879</v>
      </c>
      <c r="G13" s="233">
        <v>421986.31819999998</v>
      </c>
      <c r="H13" s="247"/>
      <c r="I13" s="211" t="s">
        <v>101</v>
      </c>
      <c r="J13" s="347">
        <v>0.59167999999999998</v>
      </c>
      <c r="K13" s="248"/>
      <c r="L13" s="53">
        <v>4.0208000000000004</v>
      </c>
      <c r="M13" s="51">
        <v>4.1162999999999998</v>
      </c>
      <c r="N13" s="54">
        <v>7.4953000000000003</v>
      </c>
      <c r="O13" s="54">
        <v>2.923</v>
      </c>
      <c r="P13" s="54">
        <v>0.78500000000000003</v>
      </c>
      <c r="Q13" s="55">
        <v>7.7256999999999998</v>
      </c>
      <c r="R13" s="32" t="s">
        <v>101</v>
      </c>
      <c r="S13" s="53">
        <v>13.904299999999999</v>
      </c>
      <c r="T13" s="54">
        <v>13.3157</v>
      </c>
      <c r="U13" s="54">
        <v>11.265499999999999</v>
      </c>
      <c r="V13" s="54">
        <v>17.5884</v>
      </c>
      <c r="W13" s="54">
        <v>21.871600000000001</v>
      </c>
      <c r="X13" s="56">
        <v>25.299299999999999</v>
      </c>
      <c r="Y13" s="253"/>
      <c r="AF13" s="5"/>
      <c r="AG13" s="5"/>
      <c r="AH13" s="5"/>
      <c r="AI13" s="5"/>
      <c r="AJ13" s="5"/>
      <c r="AK13" s="5"/>
      <c r="AL13" s="5"/>
      <c r="AM13" s="5"/>
    </row>
    <row r="14" spans="1:39" ht="15" x14ac:dyDescent="0.25">
      <c r="A14" s="169" t="s">
        <v>102</v>
      </c>
      <c r="B14" s="50">
        <v>1981312.9683000001</v>
      </c>
      <c r="C14" s="227">
        <v>1118269.5379000001</v>
      </c>
      <c r="D14" s="231">
        <v>287048.11820000003</v>
      </c>
      <c r="E14" s="227">
        <v>358226</v>
      </c>
      <c r="F14" s="231">
        <v>676582.76359999995</v>
      </c>
      <c r="G14" s="233">
        <v>433082.28159999999</v>
      </c>
      <c r="H14" s="247"/>
      <c r="I14" s="211" t="s">
        <v>102</v>
      </c>
      <c r="J14" s="347">
        <v>0.61502999999999997</v>
      </c>
      <c r="K14" s="248"/>
      <c r="L14" s="53">
        <v>3.4466999999999999</v>
      </c>
      <c r="M14" s="51">
        <v>3.0706000000000002</v>
      </c>
      <c r="N14" s="54">
        <v>8.8193000000000001</v>
      </c>
      <c r="O14" s="54">
        <v>2.8351000000000002</v>
      </c>
      <c r="P14" s="54">
        <v>32.805599999999998</v>
      </c>
      <c r="Q14" s="55">
        <v>10.94</v>
      </c>
      <c r="R14" s="32" t="s">
        <v>102</v>
      </c>
      <c r="S14" s="53">
        <v>13.5809</v>
      </c>
      <c r="T14" s="54">
        <v>12.2334</v>
      </c>
      <c r="U14" s="54">
        <v>13.728999999999999</v>
      </c>
      <c r="V14" s="54">
        <v>15.305199999999999</v>
      </c>
      <c r="W14" s="54">
        <v>34.126100000000001</v>
      </c>
      <c r="X14" s="56">
        <v>23.9819</v>
      </c>
      <c r="Y14" s="253"/>
      <c r="AF14" s="5"/>
      <c r="AG14" s="5"/>
      <c r="AH14" s="5"/>
      <c r="AI14" s="5"/>
      <c r="AJ14" s="5"/>
      <c r="AK14" s="5"/>
      <c r="AL14" s="5"/>
      <c r="AM14" s="5"/>
    </row>
    <row r="15" spans="1:39" ht="15" x14ac:dyDescent="0.25">
      <c r="A15" s="169" t="s">
        <v>103</v>
      </c>
      <c r="B15" s="50">
        <v>1994179.7656</v>
      </c>
      <c r="C15" s="227">
        <v>1128275.3735</v>
      </c>
      <c r="D15" s="231">
        <v>287814.84480000002</v>
      </c>
      <c r="E15" s="227">
        <v>360830</v>
      </c>
      <c r="F15" s="231">
        <v>668658.97569999995</v>
      </c>
      <c r="G15" s="233">
        <v>426649.9461</v>
      </c>
      <c r="H15" s="247"/>
      <c r="I15" s="211" t="s">
        <v>103</v>
      </c>
      <c r="J15" s="347">
        <v>0.38424000000000003</v>
      </c>
      <c r="K15" s="248"/>
      <c r="L15" s="53">
        <v>2.6230000000000002</v>
      </c>
      <c r="M15" s="51">
        <v>3.6274000000000002</v>
      </c>
      <c r="N15" s="54">
        <v>1.0727</v>
      </c>
      <c r="O15" s="54">
        <v>2.9394999999999998</v>
      </c>
      <c r="P15" s="54">
        <v>-4.6029</v>
      </c>
      <c r="Q15" s="55">
        <v>-5.8098999999999998</v>
      </c>
      <c r="R15" s="32" t="s">
        <v>103</v>
      </c>
      <c r="S15" s="53">
        <v>13.7536</v>
      </c>
      <c r="T15" s="54">
        <v>11.150600000000001</v>
      </c>
      <c r="U15" s="54">
        <v>12.423999999999999</v>
      </c>
      <c r="V15" s="54">
        <v>12.0601</v>
      </c>
      <c r="W15" s="54">
        <v>22.957000000000001</v>
      </c>
      <c r="X15" s="56">
        <v>18.3706</v>
      </c>
      <c r="Y15" s="253"/>
      <c r="AF15" s="5"/>
      <c r="AG15" s="5"/>
      <c r="AH15" s="5"/>
      <c r="AI15" s="5"/>
      <c r="AJ15" s="5"/>
      <c r="AK15" s="5"/>
      <c r="AL15" s="5"/>
      <c r="AM15" s="5"/>
    </row>
    <row r="16" spans="1:39" ht="15" x14ac:dyDescent="0.25">
      <c r="A16" s="169" t="s">
        <v>104</v>
      </c>
      <c r="B16" s="50">
        <v>2004148.8839</v>
      </c>
      <c r="C16" s="227">
        <v>1136503.0645000001</v>
      </c>
      <c r="D16" s="231">
        <v>287091.66450000001</v>
      </c>
      <c r="E16" s="227">
        <v>363796</v>
      </c>
      <c r="F16" s="231">
        <v>694393.66729999997</v>
      </c>
      <c r="G16" s="233">
        <v>434548.20419999998</v>
      </c>
      <c r="H16" s="247"/>
      <c r="I16" s="211" t="s">
        <v>104</v>
      </c>
      <c r="J16" s="347">
        <v>0.11879000000000001</v>
      </c>
      <c r="K16" s="248"/>
      <c r="L16" s="53">
        <v>2.0146999999999999</v>
      </c>
      <c r="M16" s="51">
        <v>2.9489999999999998</v>
      </c>
      <c r="N16" s="54">
        <v>-1.0013000000000001</v>
      </c>
      <c r="O16" s="54">
        <v>3.3287</v>
      </c>
      <c r="P16" s="54">
        <v>16.3066</v>
      </c>
      <c r="Q16" s="55">
        <v>7.6131000000000002</v>
      </c>
      <c r="R16" s="32" t="s">
        <v>104</v>
      </c>
      <c r="S16" s="53">
        <v>11.5869</v>
      </c>
      <c r="T16" s="54">
        <v>10.029</v>
      </c>
      <c r="U16" s="54">
        <v>9.5981000000000005</v>
      </c>
      <c r="V16" s="54">
        <v>11.437799999999999</v>
      </c>
      <c r="W16" s="54">
        <v>28.224599999999999</v>
      </c>
      <c r="X16" s="56">
        <v>20.74</v>
      </c>
      <c r="Y16" s="253"/>
      <c r="AF16" s="5"/>
      <c r="AG16" s="5"/>
      <c r="AH16" s="5"/>
      <c r="AI16" s="5"/>
      <c r="AJ16" s="5"/>
      <c r="AK16" s="5"/>
      <c r="AL16" s="5"/>
      <c r="AM16" s="5"/>
    </row>
    <row r="17" spans="1:39" ht="15" x14ac:dyDescent="0.25">
      <c r="A17" s="169" t="s">
        <v>105</v>
      </c>
      <c r="B17" s="50">
        <v>2009471.5408999999</v>
      </c>
      <c r="C17" s="227">
        <v>1145642.6255000001</v>
      </c>
      <c r="D17" s="231">
        <v>287060.56</v>
      </c>
      <c r="E17" s="227">
        <v>367209</v>
      </c>
      <c r="F17" s="231">
        <v>636659.25589999999</v>
      </c>
      <c r="G17" s="233">
        <v>414856.10019999999</v>
      </c>
      <c r="H17" s="247"/>
      <c r="I17" s="211" t="s">
        <v>105</v>
      </c>
      <c r="J17" s="347">
        <v>-0.18562000000000001</v>
      </c>
      <c r="K17" s="248"/>
      <c r="L17" s="53">
        <v>1.0666</v>
      </c>
      <c r="M17" s="51">
        <v>3.2557</v>
      </c>
      <c r="N17" s="54">
        <v>-4.3299999999999998E-2</v>
      </c>
      <c r="O17" s="54">
        <v>3.8058000000000001</v>
      </c>
      <c r="P17" s="54">
        <v>-29.334900000000001</v>
      </c>
      <c r="Q17" s="55">
        <v>-16.9312</v>
      </c>
      <c r="R17" s="32" t="s">
        <v>105</v>
      </c>
      <c r="S17" s="53">
        <v>7.9785000000000004</v>
      </c>
      <c r="T17" s="54">
        <v>9.4978999999999996</v>
      </c>
      <c r="U17" s="54">
        <v>9.94</v>
      </c>
      <c r="V17" s="54">
        <v>10.4513</v>
      </c>
      <c r="W17" s="54">
        <v>15.132099999999999</v>
      </c>
      <c r="X17" s="56">
        <v>10.131600000000001</v>
      </c>
      <c r="Y17" s="253"/>
      <c r="AF17" s="5"/>
      <c r="AG17" s="5"/>
      <c r="AH17" s="5"/>
      <c r="AI17" s="5"/>
      <c r="AJ17" s="5"/>
      <c r="AK17" s="5"/>
      <c r="AL17" s="5"/>
      <c r="AM17" s="5"/>
    </row>
    <row r="18" spans="1:39" ht="15" x14ac:dyDescent="0.25">
      <c r="A18" s="169" t="s">
        <v>106</v>
      </c>
      <c r="B18" s="50">
        <v>2024922.2963</v>
      </c>
      <c r="C18" s="227">
        <v>1157194.8361</v>
      </c>
      <c r="D18" s="231">
        <v>286057.43900000001</v>
      </c>
      <c r="E18" s="227">
        <v>370543</v>
      </c>
      <c r="F18" s="231">
        <v>649884.02789999999</v>
      </c>
      <c r="G18" s="233">
        <v>424940.31839999999</v>
      </c>
      <c r="H18" s="247"/>
      <c r="I18" s="211" t="s">
        <v>106</v>
      </c>
      <c r="J18" s="347">
        <v>-7.1129999999999999E-2</v>
      </c>
      <c r="K18" s="248"/>
      <c r="L18" s="53">
        <v>3.1112000000000002</v>
      </c>
      <c r="M18" s="51">
        <v>4.0949</v>
      </c>
      <c r="N18" s="54">
        <v>-1.3905000000000001</v>
      </c>
      <c r="O18" s="54">
        <v>3.6815000000000002</v>
      </c>
      <c r="P18" s="54">
        <v>8.5713000000000008</v>
      </c>
      <c r="Q18" s="55">
        <v>10.083399999999999</v>
      </c>
      <c r="R18" s="32" t="s">
        <v>106</v>
      </c>
      <c r="S18" s="53">
        <v>9.2833000000000006</v>
      </c>
      <c r="T18" s="54">
        <v>10.039999999999999</v>
      </c>
      <c r="U18" s="54">
        <v>7.5378999999999996</v>
      </c>
      <c r="V18" s="54">
        <v>11.8005</v>
      </c>
      <c r="W18" s="54">
        <v>13.6204</v>
      </c>
      <c r="X18" s="56">
        <v>14.8893</v>
      </c>
      <c r="Y18" s="253"/>
      <c r="AF18" s="5"/>
      <c r="AG18" s="5"/>
      <c r="AH18" s="5"/>
      <c r="AI18" s="5"/>
      <c r="AJ18" s="5"/>
      <c r="AK18" s="5"/>
      <c r="AL18" s="5"/>
      <c r="AM18" s="5"/>
    </row>
    <row r="19" spans="1:39" ht="15" x14ac:dyDescent="0.25">
      <c r="A19" s="169" t="s">
        <v>107</v>
      </c>
      <c r="B19" s="50">
        <v>2051197.5900999999</v>
      </c>
      <c r="C19" s="227">
        <v>1170070.2971999999</v>
      </c>
      <c r="D19" s="231">
        <v>290228.55599999998</v>
      </c>
      <c r="E19" s="227">
        <v>374840</v>
      </c>
      <c r="F19" s="231">
        <v>657845.57239999995</v>
      </c>
      <c r="G19" s="233">
        <v>439649.3933</v>
      </c>
      <c r="H19" s="247"/>
      <c r="I19" s="211" t="s">
        <v>107</v>
      </c>
      <c r="J19" s="347">
        <v>-3.3689999999999998E-2</v>
      </c>
      <c r="K19" s="248"/>
      <c r="L19" s="53">
        <v>5.2923</v>
      </c>
      <c r="M19" s="51">
        <v>4.5254000000000003</v>
      </c>
      <c r="N19" s="54">
        <v>5.9614000000000003</v>
      </c>
      <c r="O19" s="54">
        <v>4.7199</v>
      </c>
      <c r="P19" s="54">
        <v>4.9911000000000003</v>
      </c>
      <c r="Q19" s="55">
        <v>14.5814</v>
      </c>
      <c r="R19" s="32" t="s">
        <v>107</v>
      </c>
      <c r="S19" s="53">
        <v>13.382099999999999</v>
      </c>
      <c r="T19" s="54">
        <v>11.0382</v>
      </c>
      <c r="U19" s="54">
        <v>9.2347000000000001</v>
      </c>
      <c r="V19" s="177">
        <v>16.9148</v>
      </c>
      <c r="W19" s="54">
        <v>30.157299999999999</v>
      </c>
      <c r="X19" s="56">
        <v>31.0259</v>
      </c>
      <c r="Y19" s="253"/>
      <c r="AF19" s="5"/>
      <c r="AG19" s="5"/>
      <c r="AH19" s="5"/>
      <c r="AI19" s="5"/>
      <c r="AJ19" s="5"/>
      <c r="AK19" s="5"/>
      <c r="AL19" s="5"/>
      <c r="AM19" s="5"/>
    </row>
    <row r="20" spans="1:39" ht="15" x14ac:dyDescent="0.25">
      <c r="A20" s="169" t="s">
        <v>108</v>
      </c>
      <c r="B20" s="50">
        <v>2076036.6569999999</v>
      </c>
      <c r="C20" s="227">
        <v>1172743.7115</v>
      </c>
      <c r="D20" s="231">
        <v>292527.18040000001</v>
      </c>
      <c r="E20" s="227">
        <v>379535</v>
      </c>
      <c r="F20" s="231">
        <v>676982.9804</v>
      </c>
      <c r="G20" s="233">
        <v>447359.33399999997</v>
      </c>
      <c r="H20" s="247"/>
      <c r="I20" s="211" t="s">
        <v>108</v>
      </c>
      <c r="J20" s="347">
        <v>6.5329999999999999E-2</v>
      </c>
      <c r="K20" s="248"/>
      <c r="L20" s="53">
        <v>4.9325000000000001</v>
      </c>
      <c r="M20" s="51">
        <v>0.91710000000000003</v>
      </c>
      <c r="N20" s="54">
        <v>3.2059000000000002</v>
      </c>
      <c r="O20" s="54">
        <v>5.1051000000000002</v>
      </c>
      <c r="P20" s="54">
        <v>12.1541</v>
      </c>
      <c r="Q20" s="55">
        <v>7.2012999999999998</v>
      </c>
      <c r="R20" s="32" t="s">
        <v>108</v>
      </c>
      <c r="S20" s="53">
        <v>16.8993</v>
      </c>
      <c r="T20" s="54">
        <v>11.8169</v>
      </c>
      <c r="U20" s="54">
        <v>11.641</v>
      </c>
      <c r="V20" s="54">
        <v>17.839700000000001</v>
      </c>
      <c r="W20" s="54">
        <v>24.6736</v>
      </c>
      <c r="X20" s="56">
        <v>29.035900000000002</v>
      </c>
      <c r="Y20" s="253"/>
      <c r="AF20" s="5"/>
      <c r="AG20" s="5"/>
      <c r="AH20" s="5"/>
      <c r="AI20" s="5"/>
      <c r="AJ20" s="5"/>
      <c r="AK20" s="5"/>
      <c r="AL20" s="5"/>
      <c r="AM20" s="5"/>
    </row>
    <row r="21" spans="1:39" ht="15" x14ac:dyDescent="0.25">
      <c r="A21" s="169" t="s">
        <v>109</v>
      </c>
      <c r="B21" s="50">
        <v>2093066.0281</v>
      </c>
      <c r="C21" s="227">
        <v>1178269.7788</v>
      </c>
      <c r="D21" s="231">
        <v>298925.38140000001</v>
      </c>
      <c r="E21" s="227">
        <v>384779</v>
      </c>
      <c r="F21" s="231">
        <v>651900.21409999998</v>
      </c>
      <c r="G21" s="233">
        <v>445729.09509999998</v>
      </c>
      <c r="H21" s="247"/>
      <c r="I21" s="211" t="s">
        <v>109</v>
      </c>
      <c r="J21" s="347">
        <v>-5.5289999999999999E-2</v>
      </c>
      <c r="K21" s="248"/>
      <c r="L21" s="53">
        <v>3.3216999999999999</v>
      </c>
      <c r="M21" s="51">
        <v>1.8982000000000001</v>
      </c>
      <c r="N21" s="54">
        <v>9.0401000000000007</v>
      </c>
      <c r="O21" s="54">
        <v>5.6424000000000003</v>
      </c>
      <c r="P21" s="54">
        <v>-14.0168</v>
      </c>
      <c r="Q21" s="55">
        <v>-1.4497</v>
      </c>
      <c r="R21" s="32" t="s">
        <v>109</v>
      </c>
      <c r="S21" s="53">
        <v>18.183399999999999</v>
      </c>
      <c r="T21" s="54">
        <v>12.546200000000001</v>
      </c>
      <c r="U21" s="54">
        <v>14.521100000000001</v>
      </c>
      <c r="V21" s="54">
        <v>20.849599999999999</v>
      </c>
      <c r="W21" s="54">
        <v>29.351800000000001</v>
      </c>
      <c r="X21" s="56">
        <v>29.154</v>
      </c>
      <c r="Y21" s="253"/>
      <c r="AF21" s="5"/>
      <c r="AG21" s="5"/>
      <c r="AH21" s="5"/>
      <c r="AI21" s="5"/>
      <c r="AJ21" s="5"/>
      <c r="AK21" s="5"/>
      <c r="AL21" s="5"/>
      <c r="AM21" s="5"/>
    </row>
    <row r="22" spans="1:39" ht="15" x14ac:dyDescent="0.25">
      <c r="A22" s="169" t="s">
        <v>110</v>
      </c>
      <c r="B22" s="50">
        <v>2107048.702</v>
      </c>
      <c r="C22" s="227">
        <v>1191443.8239</v>
      </c>
      <c r="D22" s="231">
        <v>306437.12449999998</v>
      </c>
      <c r="E22" s="227">
        <v>390074</v>
      </c>
      <c r="F22" s="231">
        <v>689075.06359999999</v>
      </c>
      <c r="G22" s="233">
        <v>459114.40860000002</v>
      </c>
      <c r="H22" s="247"/>
      <c r="I22" s="211" t="s">
        <v>110</v>
      </c>
      <c r="J22" s="347">
        <v>-0.31534000000000001</v>
      </c>
      <c r="K22" s="248"/>
      <c r="L22" s="53">
        <v>2.6991000000000001</v>
      </c>
      <c r="M22" s="51">
        <v>4.5479000000000003</v>
      </c>
      <c r="N22" s="54">
        <v>10.4369</v>
      </c>
      <c r="O22" s="54">
        <v>5.6191000000000004</v>
      </c>
      <c r="P22" s="54">
        <v>24.836500000000001</v>
      </c>
      <c r="Q22" s="55">
        <v>12.5641</v>
      </c>
      <c r="R22" s="32" t="s">
        <v>110</v>
      </c>
      <c r="S22" s="53">
        <v>16.799199999999999</v>
      </c>
      <c r="T22" s="54">
        <v>14.194699999999999</v>
      </c>
      <c r="U22" s="54">
        <v>18.742699999999999</v>
      </c>
      <c r="V22" s="54">
        <v>16.666</v>
      </c>
      <c r="W22" s="54">
        <v>20.240100000000002</v>
      </c>
      <c r="X22" s="56">
        <v>23.7117</v>
      </c>
      <c r="Y22" s="253"/>
      <c r="AF22" s="5"/>
      <c r="AG22" s="5"/>
      <c r="AH22" s="5"/>
      <c r="AI22" s="5"/>
      <c r="AJ22" s="5"/>
      <c r="AK22" s="5"/>
      <c r="AL22" s="5"/>
      <c r="AM22" s="5"/>
    </row>
    <row r="23" spans="1:39" ht="15" x14ac:dyDescent="0.25">
      <c r="A23" s="169" t="s">
        <v>120</v>
      </c>
      <c r="B23" s="50">
        <v>2126546.6636999999</v>
      </c>
      <c r="C23" s="227">
        <v>1195085.1272</v>
      </c>
      <c r="D23" s="231">
        <v>311519.60399999999</v>
      </c>
      <c r="E23" s="227">
        <v>395738</v>
      </c>
      <c r="F23" s="231">
        <v>661205.1703</v>
      </c>
      <c r="G23" s="233">
        <v>458530.5502</v>
      </c>
      <c r="H23" s="247"/>
      <c r="I23" s="211" t="s">
        <v>120</v>
      </c>
      <c r="J23" s="347">
        <v>8.3140000000000006E-2</v>
      </c>
      <c r="K23" s="248"/>
      <c r="L23" s="53">
        <v>3.7532000000000001</v>
      </c>
      <c r="M23" s="51">
        <v>1.2281</v>
      </c>
      <c r="N23" s="54">
        <v>6.8011999999999997</v>
      </c>
      <c r="O23" s="54">
        <v>5.9359000000000002</v>
      </c>
      <c r="P23" s="54">
        <v>-15.222799999999999</v>
      </c>
      <c r="Q23" s="55">
        <v>-0.50770000000000004</v>
      </c>
      <c r="R23" s="32" t="s">
        <v>120</v>
      </c>
      <c r="S23" s="53">
        <v>11.9412</v>
      </c>
      <c r="T23" s="54">
        <v>10.533300000000001</v>
      </c>
      <c r="U23" s="54">
        <v>17.603899999999999</v>
      </c>
      <c r="V23" s="54">
        <v>14.7027</v>
      </c>
      <c r="W23" s="54">
        <v>-1.9671000000000001</v>
      </c>
      <c r="X23" s="56">
        <v>-1.5712999999999999</v>
      </c>
      <c r="Y23" s="253"/>
      <c r="AF23" s="5"/>
      <c r="AG23" s="5"/>
      <c r="AH23" s="5"/>
      <c r="AI23" s="5"/>
      <c r="AJ23" s="5"/>
      <c r="AK23" s="5"/>
      <c r="AL23" s="5"/>
      <c r="AM23" s="5"/>
    </row>
    <row r="24" spans="1:39" ht="15" x14ac:dyDescent="0.25">
      <c r="A24" s="169" t="s">
        <v>129</v>
      </c>
      <c r="B24" s="50">
        <v>2136931.5619999999</v>
      </c>
      <c r="C24" s="227">
        <v>1202034.0741999999</v>
      </c>
      <c r="D24" s="231">
        <v>322396.85680000001</v>
      </c>
      <c r="E24" s="227">
        <v>401090</v>
      </c>
      <c r="F24" s="231">
        <v>660880.15300000005</v>
      </c>
      <c r="G24" s="233">
        <v>474048.92940000002</v>
      </c>
      <c r="H24" s="247"/>
      <c r="I24" s="211" t="s">
        <v>129</v>
      </c>
      <c r="J24" s="347">
        <v>-0.1981</v>
      </c>
      <c r="K24" s="248"/>
      <c r="L24" s="53">
        <v>1.9677</v>
      </c>
      <c r="M24" s="51">
        <v>2.3462000000000001</v>
      </c>
      <c r="N24" s="54">
        <v>14.715400000000001</v>
      </c>
      <c r="O24" s="54">
        <v>5.5204000000000004</v>
      </c>
      <c r="P24" s="54">
        <v>-0.19650000000000001</v>
      </c>
      <c r="Q24" s="55">
        <v>14.240399999999999</v>
      </c>
      <c r="R24" s="32" t="s">
        <v>129</v>
      </c>
      <c r="S24" s="53">
        <v>8.3798999999999992</v>
      </c>
      <c r="T24" s="54">
        <v>9.1769999999999996</v>
      </c>
      <c r="U24" s="54">
        <v>15.490399999999999</v>
      </c>
      <c r="V24" s="54">
        <v>9.6625999999999994</v>
      </c>
      <c r="W24" s="54">
        <v>-9.8559999999999999</v>
      </c>
      <c r="X24" s="56">
        <v>-4.7747999999999999</v>
      </c>
      <c r="Y24" s="253"/>
      <c r="AF24" s="5"/>
      <c r="AG24" s="5"/>
      <c r="AH24" s="5"/>
      <c r="AI24" s="5"/>
      <c r="AJ24" s="5"/>
      <c r="AK24" s="5"/>
      <c r="AL24" s="5"/>
      <c r="AM24" s="5"/>
    </row>
    <row r="25" spans="1:39" ht="15" x14ac:dyDescent="0.25">
      <c r="A25" s="169" t="s">
        <v>138</v>
      </c>
      <c r="B25" s="50">
        <v>2148528.2319</v>
      </c>
      <c r="C25" s="227">
        <v>1214114.7631999999</v>
      </c>
      <c r="D25" s="231">
        <v>332473.16800000001</v>
      </c>
      <c r="E25" s="227">
        <v>406465</v>
      </c>
      <c r="F25" s="231">
        <v>685616.23109999998</v>
      </c>
      <c r="G25" s="233">
        <v>493492.96250000002</v>
      </c>
      <c r="H25" s="247"/>
      <c r="I25" s="211" t="s">
        <v>138</v>
      </c>
      <c r="J25" s="347">
        <v>-0.50888</v>
      </c>
      <c r="K25" s="248"/>
      <c r="L25" s="53">
        <v>2.1884000000000001</v>
      </c>
      <c r="M25" s="51">
        <v>4.0811000000000002</v>
      </c>
      <c r="N25" s="54">
        <v>13.100199999999999</v>
      </c>
      <c r="O25" s="54">
        <v>5.4691000000000001</v>
      </c>
      <c r="P25" s="54">
        <v>15.833299999999999</v>
      </c>
      <c r="Q25" s="55">
        <v>17.444099999999999</v>
      </c>
      <c r="R25" s="32" t="s">
        <v>138</v>
      </c>
      <c r="S25" s="53">
        <v>7.6771000000000003</v>
      </c>
      <c r="T25" s="54">
        <v>8.1923999999999992</v>
      </c>
      <c r="U25" s="54">
        <v>13.4078</v>
      </c>
      <c r="V25" s="54">
        <v>6.9889000000000001</v>
      </c>
      <c r="W25" s="54">
        <v>-7.0831</v>
      </c>
      <c r="X25" s="56">
        <v>-4.0365000000000002</v>
      </c>
      <c r="Y25" s="253"/>
      <c r="AF25" s="5"/>
      <c r="AG25" s="5"/>
      <c r="AH25" s="5"/>
      <c r="AI25" s="5"/>
      <c r="AJ25" s="5"/>
      <c r="AK25" s="5"/>
      <c r="AL25" s="5"/>
      <c r="AM25" s="5"/>
    </row>
    <row r="26" spans="1:39" ht="15" x14ac:dyDescent="0.25">
      <c r="A26" s="169" t="s">
        <v>111</v>
      </c>
      <c r="B26" s="50">
        <v>2160922.2385</v>
      </c>
      <c r="C26" s="227">
        <v>1234729.9723</v>
      </c>
      <c r="D26" s="231">
        <v>343359.75209999998</v>
      </c>
      <c r="E26" s="227">
        <v>412398</v>
      </c>
      <c r="F26" s="231">
        <v>671032.16480000003</v>
      </c>
      <c r="G26" s="233">
        <v>510643.96029999998</v>
      </c>
      <c r="H26" s="247"/>
      <c r="I26" s="211" t="s">
        <v>111</v>
      </c>
      <c r="J26" s="347">
        <v>-0.74733000000000005</v>
      </c>
      <c r="K26" s="248"/>
      <c r="L26" s="53">
        <v>2.3275000000000001</v>
      </c>
      <c r="M26" s="51">
        <v>6.9668000000000001</v>
      </c>
      <c r="N26" s="54">
        <v>13.7552</v>
      </c>
      <c r="O26" s="54">
        <v>5.9676999999999998</v>
      </c>
      <c r="P26" s="54">
        <v>-8.2408999999999999</v>
      </c>
      <c r="Q26" s="55">
        <v>14.6434</v>
      </c>
      <c r="R26" s="32" t="s">
        <v>111</v>
      </c>
      <c r="S26" s="53">
        <v>7.9378000000000002</v>
      </c>
      <c r="T26" s="54">
        <v>6.4854000000000003</v>
      </c>
      <c r="U26" s="54">
        <v>13.4495</v>
      </c>
      <c r="V26" s="54">
        <v>10.4543</v>
      </c>
      <c r="W26" s="54">
        <v>-12.212300000000001</v>
      </c>
      <c r="X26" s="56">
        <v>-7.5650000000000004</v>
      </c>
      <c r="Y26" s="253"/>
      <c r="AF26" s="5"/>
      <c r="AG26" s="5"/>
      <c r="AH26" s="5"/>
      <c r="AI26" s="5"/>
      <c r="AJ26" s="5"/>
      <c r="AK26" s="5"/>
      <c r="AL26" s="5"/>
      <c r="AM26" s="5"/>
    </row>
    <row r="27" spans="1:39" ht="15" x14ac:dyDescent="0.25">
      <c r="A27" s="169" t="s">
        <v>121</v>
      </c>
      <c r="B27" s="50">
        <v>2193635.5688999998</v>
      </c>
      <c r="C27" s="227">
        <v>1251374.3547</v>
      </c>
      <c r="D27" s="231">
        <v>353674.01289999997</v>
      </c>
      <c r="E27" s="227">
        <v>417296</v>
      </c>
      <c r="F27" s="231">
        <v>646612.41370000003</v>
      </c>
      <c r="G27" s="233">
        <v>518451.33480000001</v>
      </c>
      <c r="H27" s="247"/>
      <c r="I27" s="211" t="s">
        <v>121</v>
      </c>
      <c r="J27" s="347">
        <v>-0.55879999999999996</v>
      </c>
      <c r="K27" s="248"/>
      <c r="L27" s="53">
        <v>6.1943000000000001</v>
      </c>
      <c r="M27" s="51">
        <v>5.5021000000000004</v>
      </c>
      <c r="N27" s="54">
        <v>12.568</v>
      </c>
      <c r="O27" s="54">
        <v>4.8361000000000001</v>
      </c>
      <c r="P27" s="54">
        <v>-13.781000000000001</v>
      </c>
      <c r="Q27" s="55">
        <v>6.2573999999999996</v>
      </c>
      <c r="R27" s="32" t="s">
        <v>121</v>
      </c>
      <c r="S27" s="53">
        <v>10.142099999999999</v>
      </c>
      <c r="T27" s="54">
        <v>12.6005</v>
      </c>
      <c r="U27" s="54">
        <v>14.333399999999999</v>
      </c>
      <c r="V27" s="54">
        <v>10.5395</v>
      </c>
      <c r="W27" s="54">
        <v>-4.1543000000000001</v>
      </c>
      <c r="X27" s="56">
        <v>3.8993000000000002</v>
      </c>
      <c r="Y27" s="253"/>
      <c r="AF27" s="5"/>
      <c r="AG27" s="5"/>
      <c r="AH27" s="5"/>
      <c r="AI27" s="5"/>
      <c r="AJ27" s="5"/>
      <c r="AK27" s="5"/>
      <c r="AL27" s="5"/>
      <c r="AM27" s="5"/>
    </row>
    <row r="28" spans="1:39" ht="15" x14ac:dyDescent="0.25">
      <c r="A28" s="169" t="s">
        <v>130</v>
      </c>
      <c r="B28" s="50">
        <v>2224290.2387999999</v>
      </c>
      <c r="C28" s="227">
        <v>1276165.8256999999</v>
      </c>
      <c r="D28" s="231">
        <v>360667.86560000002</v>
      </c>
      <c r="E28" s="227">
        <v>422470</v>
      </c>
      <c r="F28" s="231">
        <v>677143.18579999998</v>
      </c>
      <c r="G28" s="233">
        <v>558663.06929999997</v>
      </c>
      <c r="H28" s="247"/>
      <c r="I28" s="211" t="s">
        <v>130</v>
      </c>
      <c r="J28" s="347">
        <v>-0.31545000000000001</v>
      </c>
      <c r="K28" s="248"/>
      <c r="L28" s="53">
        <v>5.7080000000000002</v>
      </c>
      <c r="M28" s="51">
        <v>8.1631999999999998</v>
      </c>
      <c r="N28" s="54">
        <v>8.1477000000000004</v>
      </c>
      <c r="O28" s="54">
        <v>5.0526</v>
      </c>
      <c r="P28" s="54">
        <v>20.2668</v>
      </c>
      <c r="Q28" s="55">
        <v>34.824199999999998</v>
      </c>
      <c r="R28" s="32" t="s">
        <v>130</v>
      </c>
      <c r="S28" s="53">
        <v>10.622400000000001</v>
      </c>
      <c r="T28" s="54">
        <v>13.9414</v>
      </c>
      <c r="U28" s="54">
        <v>14.004899999999999</v>
      </c>
      <c r="V28" s="54">
        <v>14.3788</v>
      </c>
      <c r="W28" s="54">
        <v>6.5902000000000003</v>
      </c>
      <c r="X28" s="56">
        <v>20.111899999999999</v>
      </c>
      <c r="Y28" s="253"/>
      <c r="AF28" s="5"/>
      <c r="AG28" s="5"/>
      <c r="AH28" s="5"/>
      <c r="AI28" s="5"/>
      <c r="AJ28" s="5"/>
      <c r="AK28" s="5"/>
      <c r="AL28" s="5"/>
      <c r="AM28" s="5"/>
    </row>
    <row r="29" spans="1:39" ht="15" x14ac:dyDescent="0.25">
      <c r="A29" s="169" t="s">
        <v>139</v>
      </c>
      <c r="B29" s="50">
        <v>2260659.9062999999</v>
      </c>
      <c r="C29" s="227">
        <v>1300327.2038</v>
      </c>
      <c r="D29" s="231">
        <v>375644.6948</v>
      </c>
      <c r="E29" s="227">
        <v>427649</v>
      </c>
      <c r="F29" s="231">
        <v>695603.12719999999</v>
      </c>
      <c r="G29" s="233">
        <v>567686.40449999995</v>
      </c>
      <c r="H29" s="247"/>
      <c r="I29" s="211" t="s">
        <v>139</v>
      </c>
      <c r="J29" s="347">
        <v>0.17981</v>
      </c>
      <c r="K29" s="248"/>
      <c r="L29" s="53">
        <v>6.7026000000000003</v>
      </c>
      <c r="M29" s="51">
        <v>7.7908999999999997</v>
      </c>
      <c r="N29" s="54">
        <v>17.6737</v>
      </c>
      <c r="O29" s="54">
        <v>4.9945000000000004</v>
      </c>
      <c r="P29" s="54">
        <v>11.358700000000001</v>
      </c>
      <c r="Q29" s="55">
        <v>6.6189</v>
      </c>
      <c r="R29" s="32" t="s">
        <v>139</v>
      </c>
      <c r="S29" s="53">
        <v>11.724</v>
      </c>
      <c r="T29" s="54">
        <v>13.374700000000001</v>
      </c>
      <c r="U29" s="54">
        <v>15.824199999999999</v>
      </c>
      <c r="V29" s="54">
        <v>11.4444</v>
      </c>
      <c r="W29" s="54">
        <v>6.4252000000000002</v>
      </c>
      <c r="X29" s="56">
        <v>16.893599999999999</v>
      </c>
      <c r="Y29" s="253"/>
      <c r="AF29" s="5"/>
      <c r="AG29" s="5"/>
      <c r="AH29" s="5"/>
      <c r="AI29" s="5"/>
      <c r="AJ29" s="5"/>
      <c r="AK29" s="5"/>
      <c r="AL29" s="5"/>
      <c r="AM29" s="5"/>
    </row>
    <row r="30" spans="1:39" ht="15" x14ac:dyDescent="0.25">
      <c r="A30" s="169" t="s">
        <v>112</v>
      </c>
      <c r="B30" s="50">
        <v>2284800.7404</v>
      </c>
      <c r="C30" s="227">
        <v>1320508.1037999999</v>
      </c>
      <c r="D30" s="231">
        <v>388417.7684</v>
      </c>
      <c r="E30" s="227">
        <v>432893</v>
      </c>
      <c r="F30" s="231">
        <v>735272.62170000002</v>
      </c>
      <c r="G30" s="233">
        <v>592266.38340000005</v>
      </c>
      <c r="H30" s="247"/>
      <c r="I30" s="211" t="s">
        <v>112</v>
      </c>
      <c r="J30" s="347">
        <v>0.38200000000000001</v>
      </c>
      <c r="K30" s="248"/>
      <c r="L30" s="53">
        <v>4.3403999999999998</v>
      </c>
      <c r="M30" s="51">
        <v>6.3540000000000001</v>
      </c>
      <c r="N30" s="54">
        <v>14.3108</v>
      </c>
      <c r="O30" s="54">
        <v>4.9958999999999998</v>
      </c>
      <c r="P30" s="54">
        <v>24.838200000000001</v>
      </c>
      <c r="Q30" s="55">
        <v>18.4771</v>
      </c>
      <c r="R30" s="32" t="s">
        <v>112</v>
      </c>
      <c r="S30" s="53">
        <v>12.905799999999999</v>
      </c>
      <c r="T30" s="54">
        <v>15.103300000000001</v>
      </c>
      <c r="U30" s="54">
        <v>14.6425</v>
      </c>
      <c r="V30" s="54">
        <v>11.484</v>
      </c>
      <c r="W30" s="54">
        <v>13.593</v>
      </c>
      <c r="X30" s="56">
        <v>23.8293</v>
      </c>
      <c r="Y30" s="253"/>
      <c r="AF30" s="5"/>
      <c r="AG30" s="5"/>
      <c r="AH30" s="5"/>
      <c r="AI30" s="5"/>
      <c r="AJ30" s="5"/>
      <c r="AK30" s="5"/>
      <c r="AL30" s="5"/>
      <c r="AM30" s="5"/>
    </row>
    <row r="31" spans="1:39" ht="15" x14ac:dyDescent="0.25">
      <c r="A31" s="169" t="s">
        <v>122</v>
      </c>
      <c r="B31" s="50">
        <v>2308028.6165</v>
      </c>
      <c r="C31" s="227">
        <v>1335776.4842999999</v>
      </c>
      <c r="D31" s="231">
        <v>392814.39319999999</v>
      </c>
      <c r="E31" s="227">
        <v>436999</v>
      </c>
      <c r="F31" s="231">
        <v>709716.179</v>
      </c>
      <c r="G31" s="233">
        <v>590221.35860000004</v>
      </c>
      <c r="H31" s="247"/>
      <c r="I31" s="211" t="s">
        <v>122</v>
      </c>
      <c r="J31" s="347">
        <v>0.35487000000000002</v>
      </c>
      <c r="K31" s="248"/>
      <c r="L31" s="53">
        <v>4.1288999999999998</v>
      </c>
      <c r="M31" s="51">
        <v>4.7058</v>
      </c>
      <c r="N31" s="54">
        <v>4.6052</v>
      </c>
      <c r="O31" s="54">
        <v>3.8483000000000001</v>
      </c>
      <c r="P31" s="54">
        <v>-13.194900000000001</v>
      </c>
      <c r="Q31" s="55">
        <v>-1.3740000000000001</v>
      </c>
      <c r="R31" s="32" t="s">
        <v>122</v>
      </c>
      <c r="S31" s="53">
        <v>9.6714000000000002</v>
      </c>
      <c r="T31" s="54">
        <v>11.010199999999999</v>
      </c>
      <c r="U31" s="54">
        <v>14.242000000000001</v>
      </c>
      <c r="V31" s="54">
        <v>10.7288</v>
      </c>
      <c r="W31" s="54">
        <v>8.8208000000000002</v>
      </c>
      <c r="X31" s="56">
        <v>17.604600000000001</v>
      </c>
      <c r="Y31" s="253"/>
      <c r="AF31" s="5"/>
      <c r="AG31" s="5"/>
      <c r="AH31" s="5"/>
      <c r="AI31" s="5"/>
      <c r="AJ31" s="5"/>
      <c r="AK31" s="5"/>
      <c r="AL31" s="5"/>
      <c r="AM31" s="5"/>
    </row>
    <row r="32" spans="1:39" ht="15" x14ac:dyDescent="0.25">
      <c r="A32" s="169" t="s">
        <v>131</v>
      </c>
      <c r="B32" s="50">
        <v>2349448.0833000001</v>
      </c>
      <c r="C32" s="227">
        <v>1352467.7445</v>
      </c>
      <c r="D32" s="231">
        <v>403360.38270000002</v>
      </c>
      <c r="E32" s="227">
        <v>442981</v>
      </c>
      <c r="F32" s="231">
        <v>758374.92290000001</v>
      </c>
      <c r="G32" s="233">
        <v>614438.53339999996</v>
      </c>
      <c r="H32" s="247"/>
      <c r="I32" s="211" t="s">
        <v>131</v>
      </c>
      <c r="J32" s="347">
        <v>0.91757</v>
      </c>
      <c r="K32" s="248"/>
      <c r="L32" s="53">
        <v>7.3738999999999999</v>
      </c>
      <c r="M32" s="51">
        <v>5.0926999999999998</v>
      </c>
      <c r="N32" s="54">
        <v>11.1792</v>
      </c>
      <c r="O32" s="54">
        <v>5.5890000000000004</v>
      </c>
      <c r="P32" s="54">
        <v>30.375800000000002</v>
      </c>
      <c r="Q32" s="55">
        <v>17.450299999999999</v>
      </c>
      <c r="R32" s="32" t="s">
        <v>131</v>
      </c>
      <c r="S32" s="53">
        <v>10.722899999999999</v>
      </c>
      <c r="T32" s="54">
        <v>10.6114</v>
      </c>
      <c r="U32" s="54">
        <v>15.6624</v>
      </c>
      <c r="V32" s="54">
        <v>9.5500000000000007</v>
      </c>
      <c r="W32" s="54">
        <v>18.203900000000001</v>
      </c>
      <c r="X32" s="56">
        <v>13.0107</v>
      </c>
      <c r="Y32" s="253"/>
      <c r="AF32" s="5"/>
      <c r="AG32" s="5"/>
      <c r="AH32" s="5"/>
      <c r="AI32" s="5"/>
      <c r="AJ32" s="5"/>
      <c r="AK32" s="5"/>
      <c r="AL32" s="5"/>
      <c r="AM32" s="5"/>
    </row>
    <row r="33" spans="1:39" ht="15" x14ac:dyDescent="0.25">
      <c r="A33" s="169" t="s">
        <v>140</v>
      </c>
      <c r="B33" s="50">
        <v>2381485.7045999998</v>
      </c>
      <c r="C33" s="227">
        <v>1373441.4310000001</v>
      </c>
      <c r="D33" s="231">
        <v>415474.0404</v>
      </c>
      <c r="E33" s="227">
        <v>449146</v>
      </c>
      <c r="F33" s="231">
        <v>770449.22970000003</v>
      </c>
      <c r="G33" s="233">
        <v>639024.18119999999</v>
      </c>
      <c r="H33" s="247"/>
      <c r="I33" s="211" t="s">
        <v>140</v>
      </c>
      <c r="J33" s="347">
        <v>1.1825399999999999</v>
      </c>
      <c r="K33" s="248"/>
      <c r="L33" s="53">
        <v>5.5670999999999999</v>
      </c>
      <c r="M33" s="51">
        <v>6.3489000000000004</v>
      </c>
      <c r="N33" s="54">
        <v>12.5648</v>
      </c>
      <c r="O33" s="54">
        <v>5.6840999999999999</v>
      </c>
      <c r="P33" s="54">
        <v>6.5221999999999998</v>
      </c>
      <c r="Q33" s="55">
        <v>16.991800000000001</v>
      </c>
      <c r="R33" s="32" t="s">
        <v>140</v>
      </c>
      <c r="S33" s="53">
        <v>12.0565</v>
      </c>
      <c r="T33" s="54">
        <v>11.9078</v>
      </c>
      <c r="U33" s="54">
        <v>16.929200000000002</v>
      </c>
      <c r="V33" s="54">
        <v>15.228199999999999</v>
      </c>
      <c r="W33" s="54">
        <v>18.318300000000001</v>
      </c>
      <c r="X33" s="56">
        <v>20.630700000000001</v>
      </c>
      <c r="Y33" s="253"/>
      <c r="AF33" s="5"/>
      <c r="AG33" s="5"/>
      <c r="AH33" s="5"/>
      <c r="AI33" s="5"/>
      <c r="AJ33" s="5"/>
      <c r="AK33" s="5"/>
      <c r="AL33" s="5"/>
      <c r="AM33" s="5"/>
    </row>
    <row r="34" spans="1:39" ht="15" x14ac:dyDescent="0.25">
      <c r="A34" s="169" t="s">
        <v>113</v>
      </c>
      <c r="B34" s="50">
        <v>2397432.4396000002</v>
      </c>
      <c r="C34" s="227">
        <v>1402464.3144</v>
      </c>
      <c r="D34" s="231">
        <v>429139.81390000001</v>
      </c>
      <c r="E34" s="227">
        <v>458698</v>
      </c>
      <c r="F34" s="231">
        <v>752098.78619999997</v>
      </c>
      <c r="G34" s="233">
        <v>636756.65549999999</v>
      </c>
      <c r="H34" s="247"/>
      <c r="I34" s="211" t="s">
        <v>113</v>
      </c>
      <c r="J34" s="347">
        <v>0.98473999999999995</v>
      </c>
      <c r="K34" s="248"/>
      <c r="L34" s="53">
        <v>2.7054999999999998</v>
      </c>
      <c r="M34" s="51">
        <v>8.7242999999999995</v>
      </c>
      <c r="N34" s="54">
        <v>13.8203</v>
      </c>
      <c r="O34" s="54">
        <v>8.7820999999999998</v>
      </c>
      <c r="P34" s="54">
        <v>-9.1920999999999999</v>
      </c>
      <c r="Q34" s="55">
        <v>-1.4117999999999999</v>
      </c>
      <c r="R34" s="32" t="s">
        <v>113</v>
      </c>
      <c r="S34" s="53">
        <v>11.483499999999999</v>
      </c>
      <c r="T34" s="54">
        <v>11.2553</v>
      </c>
      <c r="U34" s="54">
        <v>18.130600000000001</v>
      </c>
      <c r="V34" s="54">
        <v>15.8985</v>
      </c>
      <c r="W34" s="54">
        <v>15.386699999999999</v>
      </c>
      <c r="X34" s="56">
        <v>12.2239</v>
      </c>
      <c r="Y34" s="253"/>
      <c r="AF34" s="5"/>
      <c r="AG34" s="5"/>
      <c r="AH34" s="5"/>
      <c r="AI34" s="5"/>
      <c r="AJ34" s="5"/>
      <c r="AK34" s="5"/>
      <c r="AL34" s="5"/>
      <c r="AM34" s="5"/>
    </row>
    <row r="35" spans="1:39" ht="15" x14ac:dyDescent="0.25">
      <c r="A35" s="169" t="s">
        <v>123</v>
      </c>
      <c r="B35" s="50">
        <v>2439551</v>
      </c>
      <c r="C35" s="227">
        <v>1438215</v>
      </c>
      <c r="D35" s="231">
        <v>438994</v>
      </c>
      <c r="E35" s="227">
        <v>466944</v>
      </c>
      <c r="F35" s="231">
        <v>758819</v>
      </c>
      <c r="G35" s="233">
        <v>678105</v>
      </c>
      <c r="H35" s="247"/>
      <c r="I35" s="211" t="s">
        <v>123</v>
      </c>
      <c r="J35" s="347">
        <v>1.52512</v>
      </c>
      <c r="K35" s="248"/>
      <c r="L35" s="53">
        <v>7.2145999999999999</v>
      </c>
      <c r="M35" s="51">
        <v>10.5931</v>
      </c>
      <c r="N35" s="54">
        <v>9.5062999999999995</v>
      </c>
      <c r="O35" s="54">
        <v>7.3869999999999996</v>
      </c>
      <c r="P35" s="54">
        <v>3.6223000000000001</v>
      </c>
      <c r="Q35" s="55">
        <v>28.615600000000001</v>
      </c>
      <c r="R35" s="32" t="s">
        <v>123</v>
      </c>
      <c r="S35" s="53">
        <v>11.2149</v>
      </c>
      <c r="T35" s="54">
        <v>10.039999999999999</v>
      </c>
      <c r="U35" s="54">
        <v>20.653400000000001</v>
      </c>
      <c r="V35" s="54">
        <v>6.1044</v>
      </c>
      <c r="W35" s="54">
        <v>15.702</v>
      </c>
      <c r="X35" s="56">
        <v>20.346299999999999</v>
      </c>
      <c r="Y35" s="253"/>
      <c r="AF35" s="5"/>
      <c r="AG35" s="5"/>
      <c r="AH35" s="5"/>
      <c r="AI35" s="5"/>
      <c r="AJ35" s="5"/>
      <c r="AK35" s="5"/>
      <c r="AL35" s="5"/>
      <c r="AM35" s="5"/>
    </row>
    <row r="36" spans="1:39" ht="15" x14ac:dyDescent="0.25">
      <c r="A36" s="169" t="s">
        <v>132</v>
      </c>
      <c r="B36" s="50">
        <v>2474200</v>
      </c>
      <c r="C36" s="227">
        <v>1468886</v>
      </c>
      <c r="D36" s="231">
        <v>451850</v>
      </c>
      <c r="E36" s="227">
        <v>467183</v>
      </c>
      <c r="F36" s="231">
        <v>793656</v>
      </c>
      <c r="G36" s="233">
        <v>726019</v>
      </c>
      <c r="H36" s="247"/>
      <c r="I36" s="211" t="s">
        <v>132</v>
      </c>
      <c r="J36" s="347">
        <v>1.8414299999999999</v>
      </c>
      <c r="K36" s="248"/>
      <c r="L36" s="53">
        <v>5.8033999999999999</v>
      </c>
      <c r="M36" s="51">
        <v>8.8071000000000002</v>
      </c>
      <c r="N36" s="54">
        <v>12.2387</v>
      </c>
      <c r="O36" s="54">
        <v>0.2049</v>
      </c>
      <c r="P36" s="54">
        <v>19.6676</v>
      </c>
      <c r="Q36" s="55">
        <v>31.402699999999999</v>
      </c>
      <c r="R36" s="32" t="s">
        <v>132</v>
      </c>
      <c r="S36" s="53">
        <v>10.7547</v>
      </c>
      <c r="T36" s="54">
        <v>10.3856</v>
      </c>
      <c r="U36" s="54">
        <v>22.5547</v>
      </c>
      <c r="V36" s="54">
        <v>3.4561999999999999</v>
      </c>
      <c r="W36" s="54">
        <v>15.8192</v>
      </c>
      <c r="X36" s="56">
        <v>21.774899999999999</v>
      </c>
      <c r="Y36" s="253"/>
      <c r="AF36" s="5"/>
      <c r="AG36" s="5"/>
      <c r="AH36" s="5"/>
      <c r="AI36" s="5"/>
      <c r="AJ36" s="5"/>
      <c r="AK36" s="5"/>
      <c r="AL36" s="5"/>
      <c r="AM36" s="5"/>
    </row>
    <row r="37" spans="1:39" ht="15" x14ac:dyDescent="0.25">
      <c r="A37" s="169" t="s">
        <v>141</v>
      </c>
      <c r="B37" s="50">
        <v>2508372</v>
      </c>
      <c r="C37" s="227">
        <v>1500390</v>
      </c>
      <c r="D37" s="231">
        <v>467348</v>
      </c>
      <c r="E37" s="227">
        <v>470169</v>
      </c>
      <c r="F37" s="231">
        <v>815550</v>
      </c>
      <c r="G37" s="233">
        <v>718681</v>
      </c>
      <c r="H37" s="247"/>
      <c r="I37" s="211" t="s">
        <v>141</v>
      </c>
      <c r="J37" s="347">
        <v>2.1473300000000002</v>
      </c>
      <c r="K37" s="248"/>
      <c r="L37" s="53">
        <v>5.64</v>
      </c>
      <c r="M37" s="51">
        <v>8.859</v>
      </c>
      <c r="N37" s="54">
        <v>14.441700000000001</v>
      </c>
      <c r="O37" s="54">
        <v>2.5811999999999999</v>
      </c>
      <c r="P37" s="54">
        <v>11.499599999999999</v>
      </c>
      <c r="Q37" s="55">
        <v>-3.9820000000000002</v>
      </c>
      <c r="R37" s="32" t="s">
        <v>141</v>
      </c>
      <c r="S37" s="53">
        <v>13.760199999999999</v>
      </c>
      <c r="T37" s="54">
        <v>12.2087</v>
      </c>
      <c r="U37" s="54">
        <v>24.0975</v>
      </c>
      <c r="V37" s="54">
        <v>5.2968000000000002</v>
      </c>
      <c r="W37" s="54">
        <v>29.626100000000001</v>
      </c>
      <c r="X37" s="56">
        <v>28.190200000000001</v>
      </c>
      <c r="Y37" s="253"/>
      <c r="AF37" s="5"/>
      <c r="AG37" s="5"/>
      <c r="AH37" s="5"/>
      <c r="AI37" s="5"/>
      <c r="AJ37" s="5"/>
      <c r="AK37" s="5"/>
      <c r="AL37" s="5"/>
      <c r="AM37" s="5"/>
    </row>
    <row r="38" spans="1:39" ht="15" x14ac:dyDescent="0.25">
      <c r="A38" s="169" t="s">
        <v>114</v>
      </c>
      <c r="B38" s="50">
        <v>2543057</v>
      </c>
      <c r="C38" s="227">
        <v>1536209</v>
      </c>
      <c r="D38" s="231">
        <v>481864</v>
      </c>
      <c r="E38" s="227">
        <v>470772</v>
      </c>
      <c r="F38" s="231">
        <v>845795</v>
      </c>
      <c r="G38" s="233">
        <v>810591</v>
      </c>
      <c r="H38" s="247"/>
      <c r="I38" s="211" t="s">
        <v>114</v>
      </c>
      <c r="J38" s="347">
        <v>2.3488699999999998</v>
      </c>
      <c r="K38" s="248"/>
      <c r="L38" s="53">
        <v>5.6468999999999996</v>
      </c>
      <c r="M38" s="51">
        <v>9.8966999999999992</v>
      </c>
      <c r="N38" s="54">
        <v>13.0151</v>
      </c>
      <c r="O38" s="54">
        <v>0.51400000000000001</v>
      </c>
      <c r="P38" s="54">
        <v>15.6799</v>
      </c>
      <c r="Q38" s="55">
        <v>61.831299999999999</v>
      </c>
      <c r="R38" s="32" t="s">
        <v>114</v>
      </c>
      <c r="S38" s="53">
        <v>12.929</v>
      </c>
      <c r="T38" s="54">
        <v>14.9268</v>
      </c>
      <c r="U38" s="54">
        <v>24.817299999999999</v>
      </c>
      <c r="V38" s="54">
        <v>3.5758999999999999</v>
      </c>
      <c r="W38" s="54">
        <v>33.984400000000001</v>
      </c>
      <c r="X38" s="56">
        <v>48.573599999999999</v>
      </c>
      <c r="Y38" s="253"/>
      <c r="AF38" s="5"/>
      <c r="AG38" s="5"/>
      <c r="AH38" s="5"/>
      <c r="AI38" s="5"/>
      <c r="AJ38" s="5"/>
      <c r="AK38" s="5"/>
      <c r="AL38" s="5"/>
      <c r="AM38" s="5"/>
    </row>
    <row r="39" spans="1:39" ht="15" x14ac:dyDescent="0.25">
      <c r="A39" s="169" t="s">
        <v>124</v>
      </c>
      <c r="B39" s="50">
        <v>2584351</v>
      </c>
      <c r="C39" s="227">
        <v>1557014</v>
      </c>
      <c r="D39" s="231">
        <v>510060</v>
      </c>
      <c r="E39" s="227">
        <v>476246</v>
      </c>
      <c r="F39" s="231">
        <v>879306</v>
      </c>
      <c r="G39" s="233">
        <v>792714</v>
      </c>
      <c r="H39" s="247"/>
      <c r="I39" s="211" t="s">
        <v>124</v>
      </c>
      <c r="J39" s="347">
        <v>2.7742399999999998</v>
      </c>
      <c r="K39" s="248"/>
      <c r="L39" s="53">
        <v>6.6551</v>
      </c>
      <c r="M39" s="51">
        <v>5.5282999999999998</v>
      </c>
      <c r="N39" s="54">
        <v>25.541499999999999</v>
      </c>
      <c r="O39" s="54">
        <v>4.7328000000000001</v>
      </c>
      <c r="P39" s="54">
        <v>16.815300000000001</v>
      </c>
      <c r="Q39" s="55">
        <v>-8.5341000000000005</v>
      </c>
      <c r="R39" s="32" t="s">
        <v>124</v>
      </c>
      <c r="S39" s="53">
        <v>16.819099999999999</v>
      </c>
      <c r="T39" s="54">
        <v>14.1107</v>
      </c>
      <c r="U39" s="54">
        <v>29.9253</v>
      </c>
      <c r="V39" s="54">
        <v>10.178100000000001</v>
      </c>
      <c r="W39" s="54">
        <v>40.4664</v>
      </c>
      <c r="X39" s="56">
        <v>36.467199999999998</v>
      </c>
      <c r="Y39" s="253"/>
      <c r="AF39" s="5"/>
      <c r="AG39" s="5"/>
      <c r="AH39" s="5"/>
      <c r="AI39" s="5"/>
      <c r="AJ39" s="5"/>
      <c r="AK39" s="5"/>
      <c r="AL39" s="5"/>
      <c r="AM39" s="5"/>
    </row>
    <row r="40" spans="1:39" ht="15" x14ac:dyDescent="0.25">
      <c r="A40" s="169" t="s">
        <v>133</v>
      </c>
      <c r="B40" s="50">
        <v>2605530</v>
      </c>
      <c r="C40" s="227">
        <v>1574688</v>
      </c>
      <c r="D40" s="231">
        <v>520181</v>
      </c>
      <c r="E40" s="227">
        <v>483302</v>
      </c>
      <c r="F40" s="231">
        <v>842816</v>
      </c>
      <c r="G40" s="233">
        <v>815241</v>
      </c>
      <c r="H40" s="247"/>
      <c r="I40" s="211" t="s">
        <v>133</v>
      </c>
      <c r="J40" s="347">
        <v>2.7742499999999999</v>
      </c>
      <c r="K40" s="248"/>
      <c r="L40" s="53">
        <v>3.3186</v>
      </c>
      <c r="M40" s="51">
        <v>4.6184000000000003</v>
      </c>
      <c r="N40" s="54">
        <v>8.1765000000000008</v>
      </c>
      <c r="O40" s="54">
        <v>6.0594000000000001</v>
      </c>
      <c r="P40" s="54">
        <v>-15.5945</v>
      </c>
      <c r="Q40" s="55">
        <v>11.860799999999999</v>
      </c>
      <c r="R40" s="32" t="s">
        <v>133</v>
      </c>
      <c r="S40" s="53">
        <v>15.384</v>
      </c>
      <c r="T40" s="54">
        <v>14.8729</v>
      </c>
      <c r="U40" s="54">
        <v>28.777699999999999</v>
      </c>
      <c r="V40" s="54">
        <v>12.335100000000001</v>
      </c>
      <c r="W40" s="54">
        <v>23.884699999999999</v>
      </c>
      <c r="X40" s="56">
        <v>26.794</v>
      </c>
      <c r="Y40" s="253"/>
      <c r="AF40" s="5"/>
      <c r="AG40" s="5"/>
      <c r="AH40" s="5"/>
      <c r="AI40" s="5"/>
      <c r="AJ40" s="5"/>
      <c r="AK40" s="5"/>
      <c r="AL40" s="5"/>
      <c r="AM40" s="5"/>
    </row>
    <row r="41" spans="1:39" ht="15" x14ac:dyDescent="0.25">
      <c r="A41" s="169" t="s">
        <v>142</v>
      </c>
      <c r="B41" s="50">
        <v>2636065</v>
      </c>
      <c r="C41" s="227">
        <v>1591772</v>
      </c>
      <c r="D41" s="231">
        <v>526153</v>
      </c>
      <c r="E41" s="227">
        <v>492145</v>
      </c>
      <c r="F41" s="231">
        <v>845776</v>
      </c>
      <c r="G41" s="233">
        <v>803766</v>
      </c>
      <c r="H41" s="247"/>
      <c r="I41" s="211" t="s">
        <v>142</v>
      </c>
      <c r="J41" s="347">
        <v>2.9157299999999999</v>
      </c>
      <c r="K41" s="248"/>
      <c r="L41" s="53">
        <v>4.7708000000000004</v>
      </c>
      <c r="M41" s="51">
        <v>4.4108000000000001</v>
      </c>
      <c r="N41" s="54">
        <v>4.6718999999999999</v>
      </c>
      <c r="O41" s="54">
        <v>7.5221</v>
      </c>
      <c r="P41" s="54">
        <v>1.4121999999999999</v>
      </c>
      <c r="Q41" s="55">
        <v>-5.5125000000000002</v>
      </c>
      <c r="R41" s="32" t="s">
        <v>142</v>
      </c>
      <c r="S41" s="53">
        <v>12.403600000000001</v>
      </c>
      <c r="T41" s="54">
        <v>13.7979</v>
      </c>
      <c r="U41" s="54">
        <v>23.334599999999998</v>
      </c>
      <c r="V41" s="54">
        <v>12.8332</v>
      </c>
      <c r="W41" s="54">
        <v>12.7483</v>
      </c>
      <c r="X41" s="56">
        <v>19.2912</v>
      </c>
      <c r="Y41" s="253"/>
      <c r="AF41" s="5"/>
      <c r="AG41" s="5"/>
      <c r="AH41" s="5"/>
      <c r="AI41" s="5"/>
      <c r="AJ41" s="5"/>
      <c r="AK41" s="5"/>
      <c r="AL41" s="5"/>
      <c r="AM41" s="5"/>
    </row>
    <row r="42" spans="1:39" ht="15" x14ac:dyDescent="0.25">
      <c r="A42" s="169" t="s">
        <v>115</v>
      </c>
      <c r="B42" s="50">
        <v>2673414</v>
      </c>
      <c r="C42" s="227">
        <v>1607634</v>
      </c>
      <c r="D42" s="231">
        <v>536830</v>
      </c>
      <c r="E42" s="227">
        <v>498951</v>
      </c>
      <c r="F42" s="231">
        <v>897510</v>
      </c>
      <c r="G42" s="233">
        <v>796427</v>
      </c>
      <c r="H42" s="247"/>
      <c r="I42" s="211" t="s">
        <v>115</v>
      </c>
      <c r="J42" s="347">
        <v>3.0751599999999999</v>
      </c>
      <c r="K42" s="248"/>
      <c r="L42" s="53">
        <v>5.7889999999999997</v>
      </c>
      <c r="M42" s="51">
        <v>4.0460000000000003</v>
      </c>
      <c r="N42" s="54">
        <v>8.3674999999999997</v>
      </c>
      <c r="O42" s="54">
        <v>5.6475</v>
      </c>
      <c r="P42" s="54">
        <v>26.8048</v>
      </c>
      <c r="Q42" s="55">
        <v>-3.6025999999999998</v>
      </c>
      <c r="R42" s="32" t="s">
        <v>115</v>
      </c>
      <c r="S42" s="53">
        <v>14.424799999999999</v>
      </c>
      <c r="T42" s="54">
        <v>13.3337</v>
      </c>
      <c r="U42" s="54">
        <v>19.7668</v>
      </c>
      <c r="V42" s="54">
        <v>14.6104</v>
      </c>
      <c r="W42" s="54">
        <v>16.346900000000002</v>
      </c>
      <c r="X42" s="56">
        <v>5.2625000000000002</v>
      </c>
      <c r="Y42" s="253"/>
      <c r="AF42" s="5"/>
      <c r="AG42" s="5"/>
      <c r="AH42" s="5"/>
      <c r="AI42" s="5"/>
      <c r="AJ42" s="5"/>
      <c r="AK42" s="5"/>
      <c r="AL42" s="5"/>
      <c r="AM42" s="5"/>
    </row>
    <row r="43" spans="1:39" ht="15" x14ac:dyDescent="0.25">
      <c r="A43" s="169" t="s">
        <v>125</v>
      </c>
      <c r="B43" s="50">
        <v>2684648</v>
      </c>
      <c r="C43" s="227">
        <v>1603260</v>
      </c>
      <c r="D43" s="231">
        <v>559722</v>
      </c>
      <c r="E43" s="227">
        <v>509314</v>
      </c>
      <c r="F43" s="231">
        <v>850158</v>
      </c>
      <c r="G43" s="233">
        <v>823289</v>
      </c>
      <c r="H43" s="247"/>
      <c r="I43" s="211" t="s">
        <v>125</v>
      </c>
      <c r="J43" s="347">
        <v>2.9009299999999998</v>
      </c>
      <c r="K43" s="248"/>
      <c r="L43" s="53">
        <v>1.6915</v>
      </c>
      <c r="M43" s="51">
        <v>-1.0839000000000001</v>
      </c>
      <c r="N43" s="54">
        <v>18.179600000000001</v>
      </c>
      <c r="O43" s="54">
        <v>8.5702999999999996</v>
      </c>
      <c r="P43" s="54">
        <v>-19.491599999999998</v>
      </c>
      <c r="Q43" s="55">
        <v>14.189299999999999</v>
      </c>
      <c r="R43" s="32" t="s">
        <v>125</v>
      </c>
      <c r="S43" s="53">
        <v>12.343400000000001</v>
      </c>
      <c r="T43" s="54">
        <v>9.4345999999999997</v>
      </c>
      <c r="U43" s="54">
        <v>19.841899999999999</v>
      </c>
      <c r="V43" s="54">
        <v>16.9407</v>
      </c>
      <c r="W43" s="54">
        <v>16.589300000000001</v>
      </c>
      <c r="X43" s="56">
        <v>22.523099999999999</v>
      </c>
      <c r="Y43" s="253"/>
      <c r="AF43" s="5"/>
      <c r="AG43" s="5"/>
      <c r="AH43" s="5"/>
      <c r="AI43" s="5"/>
      <c r="AJ43" s="5"/>
      <c r="AK43" s="5"/>
      <c r="AL43" s="5"/>
      <c r="AM43" s="5"/>
    </row>
    <row r="44" spans="1:39" ht="15" x14ac:dyDescent="0.25">
      <c r="A44" s="169" t="s">
        <v>137</v>
      </c>
      <c r="B44" s="50">
        <v>2717424</v>
      </c>
      <c r="C44" s="227">
        <v>1604756</v>
      </c>
      <c r="D44" s="231">
        <v>577411</v>
      </c>
      <c r="E44" s="227">
        <v>512708</v>
      </c>
      <c r="F44" s="231">
        <v>891762</v>
      </c>
      <c r="G44" s="233">
        <v>834270</v>
      </c>
      <c r="H44" s="247"/>
      <c r="I44" s="211" t="s">
        <v>137</v>
      </c>
      <c r="J44" s="347">
        <v>3.0301800000000001</v>
      </c>
      <c r="K44" s="248"/>
      <c r="L44" s="53">
        <v>4.9736000000000002</v>
      </c>
      <c r="M44" s="51">
        <v>0.37380000000000002</v>
      </c>
      <c r="N44" s="54">
        <v>13.253299999999999</v>
      </c>
      <c r="O44" s="54">
        <v>2.6922999999999999</v>
      </c>
      <c r="P44" s="54">
        <v>21.059100000000001</v>
      </c>
      <c r="Q44" s="55">
        <v>5.4428999999999998</v>
      </c>
      <c r="R44" s="32" t="s">
        <v>137</v>
      </c>
      <c r="S44" s="53">
        <v>14.353199999999999</v>
      </c>
      <c r="T44" s="54">
        <v>9.9684000000000008</v>
      </c>
      <c r="U44" s="54">
        <v>26.017499999999998</v>
      </c>
      <c r="V44" s="54">
        <v>18.082100000000001</v>
      </c>
      <c r="W44" s="54">
        <v>35.299199999999999</v>
      </c>
      <c r="X44" s="56">
        <v>33.378500000000003</v>
      </c>
      <c r="Y44" s="253"/>
      <c r="AF44" s="5"/>
      <c r="AG44" s="5"/>
      <c r="AH44" s="5"/>
      <c r="AI44" s="5"/>
      <c r="AJ44" s="5"/>
      <c r="AK44" s="5"/>
      <c r="AL44" s="5"/>
      <c r="AM44" s="5"/>
    </row>
    <row r="45" spans="1:39" ht="15" x14ac:dyDescent="0.25">
      <c r="A45" s="169" t="s">
        <v>143</v>
      </c>
      <c r="B45" s="50">
        <v>2723918</v>
      </c>
      <c r="C45" s="227">
        <v>1603176</v>
      </c>
      <c r="D45" s="231">
        <v>604986</v>
      </c>
      <c r="E45" s="227">
        <v>518405</v>
      </c>
      <c r="F45" s="231">
        <v>910966</v>
      </c>
      <c r="G45" s="233">
        <v>853162</v>
      </c>
      <c r="H45" s="247"/>
      <c r="I45" s="211" t="s">
        <v>143</v>
      </c>
      <c r="J45" s="347">
        <v>2.48475</v>
      </c>
      <c r="K45" s="248"/>
      <c r="L45" s="53">
        <v>0.95930000000000004</v>
      </c>
      <c r="M45" s="51">
        <v>-0.39319999999999999</v>
      </c>
      <c r="N45" s="54">
        <v>20.515000000000001</v>
      </c>
      <c r="O45" s="54">
        <v>4.5193000000000003</v>
      </c>
      <c r="P45" s="54">
        <v>8.8962000000000003</v>
      </c>
      <c r="Q45" s="55">
        <v>9.3703000000000003</v>
      </c>
      <c r="R45" s="32" t="s">
        <v>143</v>
      </c>
      <c r="S45" s="53">
        <v>13.536799999999999</v>
      </c>
      <c r="T45" s="54">
        <v>10.545299999999999</v>
      </c>
      <c r="U45" s="54">
        <v>32.163200000000003</v>
      </c>
      <c r="V45" s="54">
        <v>18.3048</v>
      </c>
      <c r="W45" s="54">
        <v>38.753999999999998</v>
      </c>
      <c r="X45" s="56">
        <v>35.821399999999997</v>
      </c>
      <c r="Y45" s="253"/>
      <c r="AF45" s="5"/>
      <c r="AG45" s="5"/>
      <c r="AH45" s="5"/>
      <c r="AI45" s="5"/>
      <c r="AJ45" s="5"/>
      <c r="AK45" s="5"/>
      <c r="AL45" s="5"/>
      <c r="AM45" s="5"/>
    </row>
    <row r="46" spans="1:39" ht="15" x14ac:dyDescent="0.25">
      <c r="A46" s="169" t="s">
        <v>116</v>
      </c>
      <c r="B46" s="50">
        <v>2708409.9911000002</v>
      </c>
      <c r="C46" s="227">
        <v>1596588</v>
      </c>
      <c r="D46" s="231">
        <v>619509</v>
      </c>
      <c r="E46" s="227">
        <v>523281</v>
      </c>
      <c r="F46" s="231">
        <v>866230</v>
      </c>
      <c r="G46" s="233">
        <v>787547</v>
      </c>
      <c r="H46" s="247"/>
      <c r="I46" s="211" t="s">
        <v>116</v>
      </c>
      <c r="J46" s="347">
        <v>1.56917</v>
      </c>
      <c r="K46" s="248"/>
      <c r="L46" s="53">
        <v>-2.2578999999999998</v>
      </c>
      <c r="M46" s="51">
        <v>-1.6335999999999999</v>
      </c>
      <c r="N46" s="54">
        <v>9.9535</v>
      </c>
      <c r="O46" s="54">
        <v>3.8157000000000001</v>
      </c>
      <c r="P46" s="54">
        <v>-18.243099999999998</v>
      </c>
      <c r="Q46" s="55">
        <v>-27.392800000000001</v>
      </c>
      <c r="R46" s="32" t="s">
        <v>116</v>
      </c>
      <c r="S46" s="53">
        <v>9.1963000000000008</v>
      </c>
      <c r="T46" s="54">
        <v>8.6327999999999996</v>
      </c>
      <c r="U46" s="54">
        <v>32.632199999999997</v>
      </c>
      <c r="V46" s="54">
        <v>17.1691</v>
      </c>
      <c r="W46" s="54">
        <v>22.8841</v>
      </c>
      <c r="X46" s="56">
        <v>22.463000000000001</v>
      </c>
      <c r="Y46" s="253"/>
      <c r="AF46" s="5"/>
      <c r="AG46" s="5"/>
      <c r="AH46" s="5"/>
      <c r="AI46" s="5"/>
      <c r="AJ46" s="5"/>
      <c r="AK46" s="5"/>
      <c r="AL46" s="5"/>
      <c r="AM46" s="5"/>
    </row>
    <row r="47" spans="1:39" ht="15" x14ac:dyDescent="0.25">
      <c r="A47" s="169" t="s">
        <v>126</v>
      </c>
      <c r="B47" s="50">
        <v>2666281</v>
      </c>
      <c r="C47" s="227">
        <v>1575712</v>
      </c>
      <c r="D47" s="231">
        <v>576222</v>
      </c>
      <c r="E47" s="227">
        <v>530082</v>
      </c>
      <c r="F47" s="231">
        <v>738560</v>
      </c>
      <c r="G47" s="233">
        <v>708433</v>
      </c>
      <c r="H47" s="247"/>
      <c r="I47" s="211" t="s">
        <v>126</v>
      </c>
      <c r="J47" s="347">
        <v>0.10938000000000001</v>
      </c>
      <c r="K47" s="248"/>
      <c r="L47" s="53">
        <v>-6.0782999999999996</v>
      </c>
      <c r="M47" s="51">
        <v>-5.1284999999999998</v>
      </c>
      <c r="N47" s="54">
        <v>-25.154</v>
      </c>
      <c r="O47" s="54">
        <v>5.3010000000000002</v>
      </c>
      <c r="P47" s="54">
        <v>-47.154200000000003</v>
      </c>
      <c r="Q47" s="55">
        <v>-34.5229</v>
      </c>
      <c r="R47" s="32" t="s">
        <v>126</v>
      </c>
      <c r="S47" s="53">
        <v>7.0730000000000004</v>
      </c>
      <c r="T47" s="54">
        <v>8.6335999999999995</v>
      </c>
      <c r="U47" s="54">
        <v>15.153499999999999</v>
      </c>
      <c r="V47" s="54">
        <v>15.133699999999999</v>
      </c>
      <c r="W47" s="54">
        <v>-1.7451000000000001</v>
      </c>
      <c r="X47" s="56">
        <v>-3.0669</v>
      </c>
      <c r="Y47" s="253"/>
      <c r="AF47" s="5"/>
      <c r="AG47" s="5"/>
      <c r="AH47" s="5"/>
      <c r="AI47" s="5"/>
      <c r="AJ47" s="5"/>
      <c r="AK47" s="5"/>
      <c r="AL47" s="5"/>
      <c r="AM47" s="5"/>
    </row>
    <row r="48" spans="1:39" ht="15" x14ac:dyDescent="0.25">
      <c r="A48" s="169" t="s">
        <v>136</v>
      </c>
      <c r="B48" s="50">
        <v>2657131</v>
      </c>
      <c r="C48" s="227">
        <v>1559797</v>
      </c>
      <c r="D48" s="231">
        <v>554497</v>
      </c>
      <c r="E48" s="227">
        <v>537090</v>
      </c>
      <c r="F48" s="231">
        <v>716284</v>
      </c>
      <c r="G48" s="233">
        <v>655786</v>
      </c>
      <c r="H48" s="247"/>
      <c r="I48" s="211" t="s">
        <v>136</v>
      </c>
      <c r="J48" s="347">
        <v>-0.77632000000000001</v>
      </c>
      <c r="K48" s="248"/>
      <c r="L48" s="53">
        <v>-1.3655999999999999</v>
      </c>
      <c r="M48" s="51">
        <v>-3.9792999999999998</v>
      </c>
      <c r="N48" s="54">
        <v>-14.2493</v>
      </c>
      <c r="O48" s="54">
        <v>5.3940000000000001</v>
      </c>
      <c r="P48" s="54">
        <v>-11.5296</v>
      </c>
      <c r="Q48" s="55">
        <v>-26.573399999999999</v>
      </c>
      <c r="R48" s="32" t="s">
        <v>136</v>
      </c>
      <c r="S48" s="53">
        <v>5.1588000000000003</v>
      </c>
      <c r="T48" s="54">
        <v>5.39</v>
      </c>
      <c r="U48" s="54">
        <v>1.7936000000000001</v>
      </c>
      <c r="V48" s="54">
        <v>10.5524</v>
      </c>
      <c r="W48" s="54">
        <v>-22.755800000000001</v>
      </c>
      <c r="X48" s="56">
        <v>-29.3187</v>
      </c>
      <c r="Y48" s="253"/>
      <c r="AF48" s="5"/>
      <c r="AG48" s="5"/>
      <c r="AH48" s="5"/>
      <c r="AI48" s="5"/>
      <c r="AJ48" s="5"/>
      <c r="AK48" s="5"/>
      <c r="AL48" s="5"/>
      <c r="AM48" s="5"/>
    </row>
    <row r="49" spans="1:39" ht="15" x14ac:dyDescent="0.25">
      <c r="A49" s="169" t="s">
        <v>144</v>
      </c>
      <c r="B49" s="50">
        <v>2663293</v>
      </c>
      <c r="C49" s="227">
        <v>1555670</v>
      </c>
      <c r="D49" s="231">
        <v>538820</v>
      </c>
      <c r="E49" s="227">
        <v>545204</v>
      </c>
      <c r="F49" s="231">
        <v>729133</v>
      </c>
      <c r="G49" s="233">
        <v>654437</v>
      </c>
      <c r="H49" s="247"/>
      <c r="I49" s="211" t="s">
        <v>144</v>
      </c>
      <c r="J49" s="347">
        <v>-1.2777499999999999</v>
      </c>
      <c r="K49" s="248"/>
      <c r="L49" s="53">
        <v>0.93079999999999996</v>
      </c>
      <c r="M49" s="51">
        <v>-1.0541</v>
      </c>
      <c r="N49" s="54">
        <v>-10.8384</v>
      </c>
      <c r="O49" s="54">
        <v>6.1813000000000002</v>
      </c>
      <c r="P49" s="54">
        <v>7.3708</v>
      </c>
      <c r="Q49" s="55">
        <v>-0.82030000000000003</v>
      </c>
      <c r="R49" s="32" t="s">
        <v>144</v>
      </c>
      <c r="S49" s="53">
        <v>4.6337999999999999</v>
      </c>
      <c r="T49" s="54">
        <v>3.0733999999999999</v>
      </c>
      <c r="U49" s="54">
        <v>-10.0589</v>
      </c>
      <c r="V49" s="54">
        <v>11.039400000000001</v>
      </c>
      <c r="W49" s="54">
        <v>-24.328199999999999</v>
      </c>
      <c r="X49" s="56">
        <v>-32.097900000000003</v>
      </c>
      <c r="Y49" s="253"/>
      <c r="AF49" s="5"/>
      <c r="AG49" s="5"/>
      <c r="AH49" s="5"/>
      <c r="AI49" s="5"/>
      <c r="AJ49" s="5"/>
      <c r="AK49" s="5"/>
      <c r="AL49" s="5"/>
      <c r="AM49" s="5"/>
    </row>
    <row r="50" spans="1:39" ht="15" x14ac:dyDescent="0.25">
      <c r="A50" s="169" t="s">
        <v>117</v>
      </c>
      <c r="B50" s="50">
        <v>2681051</v>
      </c>
      <c r="C50" s="227">
        <v>1550581</v>
      </c>
      <c r="D50" s="231">
        <v>534409</v>
      </c>
      <c r="E50" s="227">
        <v>547232</v>
      </c>
      <c r="F50" s="231">
        <v>736051</v>
      </c>
      <c r="G50" s="233">
        <v>697140</v>
      </c>
      <c r="H50" s="247"/>
      <c r="I50" s="211" t="s">
        <v>117</v>
      </c>
      <c r="J50" s="347">
        <v>-1.38056</v>
      </c>
      <c r="K50" s="248"/>
      <c r="L50" s="53">
        <v>2.6939000000000002</v>
      </c>
      <c r="M50" s="51">
        <v>-1.3021</v>
      </c>
      <c r="N50" s="54">
        <v>-3.2345999999999999</v>
      </c>
      <c r="O50" s="54">
        <v>1.4962</v>
      </c>
      <c r="P50" s="54">
        <v>3.8494999999999999</v>
      </c>
      <c r="Q50" s="55">
        <v>28.7682</v>
      </c>
      <c r="R50" s="32" t="s">
        <v>117</v>
      </c>
      <c r="S50" s="53">
        <v>6.6181999999999999</v>
      </c>
      <c r="T50" s="54">
        <v>3.2458999999999998</v>
      </c>
      <c r="U50" s="54">
        <v>-15.5121</v>
      </c>
      <c r="V50" s="54">
        <v>14.0944</v>
      </c>
      <c r="W50" s="54">
        <v>-16.671399999999998</v>
      </c>
      <c r="X50" s="56">
        <v>-19.1388</v>
      </c>
      <c r="Y50" s="253"/>
      <c r="AF50" s="5"/>
      <c r="AG50" s="5"/>
      <c r="AH50" s="5"/>
      <c r="AI50" s="5"/>
      <c r="AJ50" s="5"/>
      <c r="AK50" s="5"/>
      <c r="AL50" s="5"/>
      <c r="AM50" s="5"/>
    </row>
    <row r="51" spans="1:39" ht="15" x14ac:dyDescent="0.25">
      <c r="A51" s="169" t="s">
        <v>127</v>
      </c>
      <c r="B51" s="50">
        <v>2711577</v>
      </c>
      <c r="C51" s="227">
        <v>1580226.2228999999</v>
      </c>
      <c r="D51" s="231">
        <v>531278</v>
      </c>
      <c r="E51" s="227">
        <v>549563.01930000004</v>
      </c>
      <c r="F51" s="231">
        <v>764661</v>
      </c>
      <c r="G51" s="233">
        <v>714462</v>
      </c>
      <c r="H51" s="247"/>
      <c r="I51" s="211" t="s">
        <v>127</v>
      </c>
      <c r="J51" s="347">
        <v>-1.1674599999999999</v>
      </c>
      <c r="K51" s="248"/>
      <c r="L51" s="53">
        <v>4.6326999999999998</v>
      </c>
      <c r="M51" s="51">
        <v>7.8696000000000002</v>
      </c>
      <c r="N51" s="54">
        <v>-2.323</v>
      </c>
      <c r="O51" s="54">
        <v>1.7148000000000001</v>
      </c>
      <c r="P51" s="54">
        <v>16.478100000000001</v>
      </c>
      <c r="Q51" s="55">
        <v>10.3155</v>
      </c>
      <c r="R51" s="32" t="s">
        <v>127</v>
      </c>
      <c r="S51" s="53">
        <v>7.3003999999999998</v>
      </c>
      <c r="T51" s="54">
        <v>8.1106999999999996</v>
      </c>
      <c r="U51" s="54">
        <v>-8.9268999999999998</v>
      </c>
      <c r="V51" s="54">
        <v>15.786199999999999</v>
      </c>
      <c r="W51" s="54">
        <v>-1.3372999999999999</v>
      </c>
      <c r="X51" s="56">
        <v>-4.6745999999999999</v>
      </c>
      <c r="Y51" s="253"/>
      <c r="AF51" s="5"/>
      <c r="AG51" s="5"/>
      <c r="AH51" s="5"/>
      <c r="AI51" s="5"/>
      <c r="AJ51" s="5"/>
      <c r="AK51" s="5"/>
      <c r="AL51" s="5"/>
      <c r="AM51" s="5"/>
    </row>
    <row r="52" spans="1:39" ht="15" x14ac:dyDescent="0.25">
      <c r="A52" s="169" t="s">
        <v>135</v>
      </c>
      <c r="B52" s="50">
        <v>2730077</v>
      </c>
      <c r="C52" s="227">
        <v>1608014.6232</v>
      </c>
      <c r="D52" s="231">
        <v>531833.92940000002</v>
      </c>
      <c r="E52" s="227">
        <v>553160.55169999995</v>
      </c>
      <c r="F52" s="231">
        <v>788405.46109999996</v>
      </c>
      <c r="G52" s="233">
        <v>744375.96640000003</v>
      </c>
      <c r="H52" s="247"/>
      <c r="I52" s="211" t="s">
        <v>135</v>
      </c>
      <c r="J52" s="347">
        <v>-1.18587</v>
      </c>
      <c r="K52" s="248"/>
      <c r="L52" s="53">
        <v>2.7570999999999999</v>
      </c>
      <c r="M52" s="51">
        <v>7.2218</v>
      </c>
      <c r="N52" s="54">
        <v>0.41920000000000002</v>
      </c>
      <c r="O52" s="54">
        <v>2.6442999999999999</v>
      </c>
      <c r="P52" s="54">
        <v>13.0115</v>
      </c>
      <c r="Q52" s="55">
        <v>17.8292</v>
      </c>
      <c r="R52" s="32" t="s">
        <v>135</v>
      </c>
      <c r="S52" s="53">
        <v>11.447800000000001</v>
      </c>
      <c r="T52" s="54">
        <v>8.3263999999999996</v>
      </c>
      <c r="U52" s="54">
        <v>-2.5036</v>
      </c>
      <c r="V52" s="54">
        <v>10.7765</v>
      </c>
      <c r="W52" s="54">
        <v>17.602599999999999</v>
      </c>
      <c r="X52" s="56">
        <v>16.204499999999999</v>
      </c>
      <c r="Y52" s="253"/>
      <c r="AF52" s="5"/>
      <c r="AG52" s="5"/>
      <c r="AH52" s="5"/>
      <c r="AI52" s="5"/>
      <c r="AJ52" s="5"/>
      <c r="AK52" s="5"/>
      <c r="AL52" s="5"/>
      <c r="AM52" s="5"/>
    </row>
    <row r="53" spans="1:39" ht="15" x14ac:dyDescent="0.25">
      <c r="A53" s="169" t="s">
        <v>145</v>
      </c>
      <c r="B53" s="50">
        <v>2760428</v>
      </c>
      <c r="C53" s="227">
        <v>1641897.3248999999</v>
      </c>
      <c r="D53" s="231">
        <v>528590.67539999995</v>
      </c>
      <c r="E53" s="227">
        <v>558268.78870000003</v>
      </c>
      <c r="F53" s="231">
        <v>796613.89040000003</v>
      </c>
      <c r="G53" s="233">
        <v>778051.5085</v>
      </c>
      <c r="H53" s="247"/>
      <c r="I53" s="211" t="s">
        <v>145</v>
      </c>
      <c r="J53" s="347">
        <v>-0.92237999999999998</v>
      </c>
      <c r="K53" s="248"/>
      <c r="L53" s="53">
        <v>4.5216000000000003</v>
      </c>
      <c r="M53" s="51">
        <v>8.6986000000000008</v>
      </c>
      <c r="N53" s="54">
        <v>-2.4171</v>
      </c>
      <c r="O53" s="54">
        <v>3.7452999999999999</v>
      </c>
      <c r="P53" s="54">
        <v>4.2301000000000002</v>
      </c>
      <c r="Q53" s="55">
        <v>19.3614</v>
      </c>
      <c r="R53" s="32" t="s">
        <v>145</v>
      </c>
      <c r="S53" s="53">
        <v>9.1026000000000007</v>
      </c>
      <c r="T53" s="54">
        <v>9.3887</v>
      </c>
      <c r="U53" s="54">
        <v>2.3475000000000001</v>
      </c>
      <c r="V53" s="54">
        <v>11.704599999999999</v>
      </c>
      <c r="W53" s="54">
        <v>19.2347</v>
      </c>
      <c r="X53" s="56">
        <v>20.209900000000001</v>
      </c>
      <c r="Y53" s="253"/>
      <c r="AF53" s="5"/>
      <c r="AG53" s="5"/>
      <c r="AH53" s="5"/>
      <c r="AI53" s="5"/>
      <c r="AJ53" s="5"/>
      <c r="AK53" s="5"/>
      <c r="AL53" s="5"/>
      <c r="AM53" s="5"/>
    </row>
    <row r="54" spans="1:39" ht="15" x14ac:dyDescent="0.25">
      <c r="A54" s="169" t="s">
        <v>118</v>
      </c>
      <c r="B54" s="50">
        <v>2789950</v>
      </c>
      <c r="C54" s="227">
        <v>1657204.0793000001</v>
      </c>
      <c r="D54" s="231">
        <v>526021.39520000003</v>
      </c>
      <c r="E54" s="227">
        <v>562656.18819999998</v>
      </c>
      <c r="F54" s="231">
        <v>795715.64450000005</v>
      </c>
      <c r="G54" s="233">
        <v>772042.44510000001</v>
      </c>
      <c r="H54" s="247"/>
      <c r="I54" s="211" t="s">
        <v>118</v>
      </c>
      <c r="J54" s="347">
        <v>-0.70196999999999998</v>
      </c>
      <c r="K54" s="248"/>
      <c r="L54" s="53">
        <v>4.3470000000000004</v>
      </c>
      <c r="M54" s="51">
        <v>3.7814999999999999</v>
      </c>
      <c r="N54" s="54">
        <v>-1.9300999999999999</v>
      </c>
      <c r="O54" s="54">
        <v>3.1808000000000001</v>
      </c>
      <c r="P54" s="54">
        <v>-0.45029999999999998</v>
      </c>
      <c r="Q54" s="55">
        <v>-3.0537000000000001</v>
      </c>
      <c r="R54" s="32" t="s">
        <v>118</v>
      </c>
      <c r="S54" s="53">
        <v>10.3954</v>
      </c>
      <c r="T54" s="54">
        <v>8.8557000000000006</v>
      </c>
      <c r="U54" s="54">
        <v>2.2947000000000002</v>
      </c>
      <c r="V54" s="54">
        <v>8.5122</v>
      </c>
      <c r="W54" s="54">
        <v>14.464700000000001</v>
      </c>
      <c r="X54" s="56">
        <v>6.65</v>
      </c>
      <c r="Y54" s="253"/>
      <c r="AF54" s="5"/>
      <c r="AG54" s="5"/>
      <c r="AH54" s="5"/>
      <c r="AI54" s="5"/>
      <c r="AJ54" s="5"/>
      <c r="AK54" s="5"/>
      <c r="AL54" s="5"/>
      <c r="AM54" s="5"/>
    </row>
    <row r="55" spans="1:39" ht="15" x14ac:dyDescent="0.25">
      <c r="A55" s="169" t="s">
        <v>128</v>
      </c>
      <c r="B55" s="50">
        <v>2816474</v>
      </c>
      <c r="C55" s="228">
        <v>1679105.1438</v>
      </c>
      <c r="D55" s="228">
        <v>542400.84389999998</v>
      </c>
      <c r="E55" s="227">
        <v>567994.90980000002</v>
      </c>
      <c r="F55" s="231">
        <v>800793.7696</v>
      </c>
      <c r="G55" s="233">
        <v>804176.36040000001</v>
      </c>
      <c r="H55" s="247"/>
      <c r="I55" s="211" t="s">
        <v>128</v>
      </c>
      <c r="J55" s="347">
        <v>-0.58942000000000005</v>
      </c>
      <c r="K55" s="248"/>
      <c r="L55" s="54">
        <v>3.8574000000000002</v>
      </c>
      <c r="M55" s="51">
        <v>5.3920000000000003</v>
      </c>
      <c r="N55" s="54">
        <v>13.049300000000001</v>
      </c>
      <c r="O55" s="54">
        <v>3.8496999999999999</v>
      </c>
      <c r="P55" s="54">
        <v>2.5773000000000001</v>
      </c>
      <c r="Q55" s="51">
        <v>17.717400000000001</v>
      </c>
      <c r="R55" s="32" t="s">
        <v>128</v>
      </c>
      <c r="S55" s="53">
        <v>11.975899999999999</v>
      </c>
      <c r="T55" s="54">
        <v>9.9893999999999998</v>
      </c>
      <c r="U55" s="54">
        <v>3.6545999999999998</v>
      </c>
      <c r="V55" s="54">
        <v>4.9797000000000002</v>
      </c>
      <c r="W55" s="54">
        <v>16.4224</v>
      </c>
      <c r="X55" s="56">
        <v>13.472300000000001</v>
      </c>
      <c r="Y55" s="253"/>
      <c r="AF55" s="5"/>
      <c r="AG55" s="5"/>
      <c r="AH55" s="5"/>
      <c r="AI55" s="5"/>
      <c r="AJ55" s="5"/>
      <c r="AK55" s="5"/>
      <c r="AL55" s="5"/>
      <c r="AM55" s="5"/>
    </row>
    <row r="56" spans="1:39" ht="15" x14ac:dyDescent="0.25">
      <c r="A56" s="169" t="s">
        <v>134</v>
      </c>
      <c r="B56" s="50">
        <v>2832667</v>
      </c>
      <c r="C56" s="228">
        <v>1698387.4240000001</v>
      </c>
      <c r="D56" s="231">
        <v>551872.02729999996</v>
      </c>
      <c r="E56" s="227">
        <v>568630.92429999996</v>
      </c>
      <c r="F56" s="231">
        <v>803138.74840000004</v>
      </c>
      <c r="G56" s="233">
        <v>811621.33929999999</v>
      </c>
      <c r="H56" s="247"/>
      <c r="I56" s="211" t="s">
        <v>134</v>
      </c>
      <c r="J56" s="347">
        <v>-0.66607000000000005</v>
      </c>
      <c r="K56" s="248"/>
      <c r="L56" s="54">
        <v>2.3197000000000001</v>
      </c>
      <c r="M56" s="51">
        <v>4.6731999999999996</v>
      </c>
      <c r="N56" s="54">
        <v>7.1696999999999997</v>
      </c>
      <c r="O56" s="54">
        <v>0.44869999999999999</v>
      </c>
      <c r="P56" s="54">
        <v>1.1765000000000001</v>
      </c>
      <c r="Q56" s="54">
        <v>3.7549000000000001</v>
      </c>
      <c r="R56" s="21" t="s">
        <v>134</v>
      </c>
      <c r="S56" s="53">
        <v>8.4392999999999994</v>
      </c>
      <c r="T56" s="54">
        <v>10.4815</v>
      </c>
      <c r="U56" s="54">
        <v>5.8182</v>
      </c>
      <c r="V56" s="54">
        <v>9.7009000000000007</v>
      </c>
      <c r="W56" s="54">
        <v>13.1447</v>
      </c>
      <c r="X56" s="56">
        <v>14.3704</v>
      </c>
      <c r="Y56" s="253"/>
      <c r="AF56" s="5"/>
      <c r="AG56" s="5"/>
      <c r="AH56" s="5"/>
      <c r="AI56" s="5"/>
      <c r="AJ56" s="5"/>
      <c r="AK56" s="5"/>
      <c r="AL56" s="5"/>
      <c r="AM56" s="5"/>
    </row>
    <row r="57" spans="1:39" ht="15" x14ac:dyDescent="0.25">
      <c r="A57" s="169" t="s">
        <v>146</v>
      </c>
      <c r="B57" s="50">
        <v>2841114</v>
      </c>
      <c r="C57" s="228">
        <v>1711844.7298999999</v>
      </c>
      <c r="D57" s="231">
        <v>567786.05630000005</v>
      </c>
      <c r="E57" s="227">
        <v>572603.95400000003</v>
      </c>
      <c r="F57" s="231">
        <v>817082.46939999994</v>
      </c>
      <c r="G57" s="233">
        <v>853525.98679999996</v>
      </c>
      <c r="H57" s="247"/>
      <c r="I57" s="211" t="s">
        <v>146</v>
      </c>
      <c r="J57" s="347">
        <v>-0.85641999999999996</v>
      </c>
      <c r="K57" s="248"/>
      <c r="L57" s="54">
        <v>1.1980999999999999</v>
      </c>
      <c r="M57" s="51">
        <v>3.2073</v>
      </c>
      <c r="N57" s="54">
        <v>12.043200000000001</v>
      </c>
      <c r="O57" s="54">
        <v>2.8241999999999998</v>
      </c>
      <c r="P57" s="54">
        <v>7.1276000000000002</v>
      </c>
      <c r="Q57" s="54">
        <v>22.307500000000001</v>
      </c>
      <c r="R57" s="68" t="s">
        <v>146</v>
      </c>
      <c r="S57" s="53">
        <v>9.8041999999999998</v>
      </c>
      <c r="T57" s="54">
        <v>10.369400000000001</v>
      </c>
      <c r="U57" s="53">
        <v>10.892899999999999</v>
      </c>
      <c r="V57" s="54">
        <v>9.3248999999999995</v>
      </c>
      <c r="W57" s="54">
        <v>18.0227</v>
      </c>
      <c r="X57" s="173">
        <v>17.436499999999999</v>
      </c>
      <c r="Y57" s="253"/>
      <c r="AF57" s="5"/>
      <c r="AG57" s="5"/>
      <c r="AH57" s="5"/>
      <c r="AI57" s="5"/>
      <c r="AJ57" s="5"/>
      <c r="AK57" s="5"/>
      <c r="AL57" s="5"/>
      <c r="AM57" s="5"/>
    </row>
    <row r="58" spans="1:39" ht="15" x14ac:dyDescent="0.25">
      <c r="A58" s="169" t="s">
        <v>119</v>
      </c>
      <c r="B58" s="50">
        <v>2862777</v>
      </c>
      <c r="C58" s="229">
        <v>1731623.6639</v>
      </c>
      <c r="D58" s="232">
        <v>572962.47719999996</v>
      </c>
      <c r="E58" s="227">
        <v>575885.55900000001</v>
      </c>
      <c r="F58" s="231">
        <v>834350.36080000002</v>
      </c>
      <c r="G58" s="233">
        <v>898031.60349999997</v>
      </c>
      <c r="H58" s="247"/>
      <c r="I58" s="211" t="s">
        <v>119</v>
      </c>
      <c r="J58" s="347">
        <v>-0.80725000000000002</v>
      </c>
      <c r="K58" s="248"/>
      <c r="L58" s="54">
        <v>3.085</v>
      </c>
      <c r="M58" s="54">
        <v>4.7023999999999999</v>
      </c>
      <c r="N58" s="54">
        <v>3.6968999999999999</v>
      </c>
      <c r="O58" s="54">
        <v>2.3121999999999998</v>
      </c>
      <c r="P58" s="54">
        <v>8.7251999999999992</v>
      </c>
      <c r="Q58" s="54">
        <v>22.546099999999999</v>
      </c>
      <c r="R58" s="68" t="s">
        <v>119</v>
      </c>
      <c r="S58" s="53">
        <v>10.033300000000001</v>
      </c>
      <c r="T58" s="54">
        <v>13.131600000000001</v>
      </c>
      <c r="U58" s="53">
        <v>16.119700000000002</v>
      </c>
      <c r="V58" s="54">
        <v>8.1780000000000008</v>
      </c>
      <c r="W58" s="54">
        <v>20.506900000000002</v>
      </c>
      <c r="X58" s="54">
        <v>30.9376</v>
      </c>
      <c r="Y58" s="254"/>
      <c r="AF58" s="5"/>
      <c r="AG58" s="5"/>
      <c r="AH58" s="5"/>
      <c r="AI58" s="5"/>
      <c r="AJ58" s="5"/>
      <c r="AK58" s="5"/>
      <c r="AL58" s="5"/>
      <c r="AM58" s="5"/>
    </row>
    <row r="59" spans="1:39" s="12" customFormat="1" ht="15" x14ac:dyDescent="0.25">
      <c r="A59" s="23" t="s">
        <v>288</v>
      </c>
      <c r="B59" s="170">
        <v>2874224</v>
      </c>
      <c r="C59" s="230">
        <v>1743224.0967000001</v>
      </c>
      <c r="D59" s="226">
        <v>566250.68740000005</v>
      </c>
      <c r="E59" s="226">
        <v>581690.12719999999</v>
      </c>
      <c r="F59" s="224">
        <v>818756.36159999995</v>
      </c>
      <c r="G59" s="226">
        <v>855447.98179999995</v>
      </c>
      <c r="H59" s="247"/>
      <c r="I59" s="172" t="s">
        <v>288</v>
      </c>
      <c r="J59" s="347">
        <v>-0.84048</v>
      </c>
      <c r="K59" s="247"/>
      <c r="L59" s="65">
        <v>1.609</v>
      </c>
      <c r="M59" s="65">
        <v>2.7067000000000001</v>
      </c>
      <c r="N59" s="65">
        <v>-4.6040000000000001</v>
      </c>
      <c r="O59" s="65">
        <v>4.0930999999999997</v>
      </c>
      <c r="P59" s="65">
        <v>-7.2690000000000001</v>
      </c>
      <c r="Q59" s="65">
        <v>-17.660599999999999</v>
      </c>
      <c r="R59" s="172" t="s">
        <v>288</v>
      </c>
      <c r="S59" s="65">
        <v>7.6026999999999996</v>
      </c>
      <c r="T59" s="65">
        <v>11.0745</v>
      </c>
      <c r="U59" s="65">
        <v>10.703799999999999</v>
      </c>
      <c r="V59" s="65">
        <v>10.8918</v>
      </c>
      <c r="W59" s="65">
        <v>13.102499999999999</v>
      </c>
      <c r="X59" s="65">
        <v>19.310400000000001</v>
      </c>
      <c r="Y59" s="242"/>
      <c r="Z59" s="15"/>
      <c r="AA59" s="15"/>
      <c r="AF59" s="5"/>
      <c r="AG59" s="5"/>
      <c r="AH59" s="5"/>
      <c r="AI59" s="5"/>
      <c r="AJ59" s="5"/>
      <c r="AK59" s="5"/>
      <c r="AL59" s="5"/>
      <c r="AM59" s="5"/>
    </row>
    <row r="60" spans="1:39" s="12" customFormat="1" ht="15" x14ac:dyDescent="0.25">
      <c r="A60" s="23" t="s">
        <v>318</v>
      </c>
      <c r="B60" s="170">
        <v>2900027</v>
      </c>
      <c r="C60" s="230">
        <v>1763673.4510999999</v>
      </c>
      <c r="D60" s="226">
        <v>576796.81090000004</v>
      </c>
      <c r="E60" s="226">
        <v>592216.02410000004</v>
      </c>
      <c r="F60" s="224">
        <v>823169.46629999997</v>
      </c>
      <c r="G60" s="226">
        <v>876216.36120000004</v>
      </c>
      <c r="H60" s="247"/>
      <c r="I60" s="172" t="s">
        <v>318</v>
      </c>
      <c r="J60" s="347">
        <v>-0.70572999999999997</v>
      </c>
      <c r="K60" s="247"/>
      <c r="L60" s="65">
        <v>3.6396000000000002</v>
      </c>
      <c r="M60" s="65">
        <v>4.7755000000000001</v>
      </c>
      <c r="N60" s="65">
        <v>7.6604999999999999</v>
      </c>
      <c r="O60" s="65">
        <v>7.4370000000000003</v>
      </c>
      <c r="P60" s="65">
        <v>2.1735000000000002</v>
      </c>
      <c r="Q60" s="65">
        <v>10.070499999999999</v>
      </c>
      <c r="R60" s="172" t="s">
        <v>318</v>
      </c>
      <c r="S60" s="65">
        <v>8.7693999999999992</v>
      </c>
      <c r="T60" s="65">
        <v>10.4274</v>
      </c>
      <c r="U60" s="65">
        <v>11.706300000000001</v>
      </c>
      <c r="V60" s="65">
        <v>8.8817000000000004</v>
      </c>
      <c r="W60" s="65">
        <v>8.7179000000000002</v>
      </c>
      <c r="X60" s="65">
        <v>17.109000000000002</v>
      </c>
      <c r="Y60" s="242"/>
      <c r="Z60" s="15"/>
      <c r="AA60" s="15"/>
      <c r="AF60" s="5"/>
      <c r="AG60" s="5"/>
      <c r="AH60" s="5"/>
      <c r="AI60" s="5"/>
      <c r="AJ60" s="5"/>
      <c r="AK60" s="5"/>
      <c r="AL60" s="5"/>
      <c r="AM60" s="5"/>
    </row>
    <row r="61" spans="1:39" s="12" customFormat="1" ht="15" x14ac:dyDescent="0.25">
      <c r="A61" s="23" t="s">
        <v>319</v>
      </c>
      <c r="B61" s="224">
        <v>2908700</v>
      </c>
      <c r="C61" s="230">
        <v>1777075.9554999999</v>
      </c>
      <c r="D61" s="226">
        <v>572293.88650000002</v>
      </c>
      <c r="E61" s="226">
        <v>594088.62829999998</v>
      </c>
      <c r="F61" s="224">
        <v>814424.48380000005</v>
      </c>
      <c r="G61" s="226">
        <v>887693.01919999998</v>
      </c>
      <c r="H61" s="247"/>
      <c r="I61" s="172" t="s">
        <v>319</v>
      </c>
      <c r="J61" s="347">
        <v>-0.79246000000000005</v>
      </c>
      <c r="K61" s="247"/>
      <c r="L61" s="65">
        <v>1.2016</v>
      </c>
      <c r="M61" s="65">
        <v>3.0745</v>
      </c>
      <c r="N61" s="65">
        <v>-3.0863</v>
      </c>
      <c r="O61" s="65">
        <v>1.2707999999999999</v>
      </c>
      <c r="P61" s="65">
        <v>-4.1821999999999999</v>
      </c>
      <c r="Q61" s="65">
        <v>5.343</v>
      </c>
      <c r="R61" s="172" t="s">
        <v>319</v>
      </c>
      <c r="S61" s="65">
        <v>7.4527000000000001</v>
      </c>
      <c r="T61" s="65">
        <v>10.0389</v>
      </c>
      <c r="U61" s="65">
        <v>5.8569000000000004</v>
      </c>
      <c r="V61" s="65">
        <v>8.4719999999999995</v>
      </c>
      <c r="W61" s="65">
        <v>0.34079999999999999</v>
      </c>
      <c r="X61" s="65">
        <v>11.6631</v>
      </c>
      <c r="Y61" s="242"/>
      <c r="Z61" s="15"/>
      <c r="AA61" s="15"/>
      <c r="AF61" s="5"/>
      <c r="AG61" s="5"/>
      <c r="AH61" s="5"/>
      <c r="AI61" s="5"/>
      <c r="AJ61" s="5"/>
      <c r="AK61" s="5"/>
      <c r="AL61" s="5"/>
      <c r="AM61" s="5"/>
    </row>
    <row r="62" spans="1:39" s="12" customFormat="1" ht="15" x14ac:dyDescent="0.25">
      <c r="A62" s="23" t="s">
        <v>320</v>
      </c>
      <c r="B62" s="224">
        <v>2921353</v>
      </c>
      <c r="C62" s="230">
        <v>1789487.2080999999</v>
      </c>
      <c r="D62" s="226">
        <v>577896.83299999998</v>
      </c>
      <c r="E62" s="226">
        <v>597104.94689999998</v>
      </c>
      <c r="F62" s="224">
        <v>824858.78579999995</v>
      </c>
      <c r="G62" s="226">
        <v>890092.21490000002</v>
      </c>
      <c r="H62" s="247"/>
      <c r="I62" s="172" t="s">
        <v>320</v>
      </c>
      <c r="J62" s="347">
        <v>-0.85880000000000001</v>
      </c>
      <c r="K62" s="237"/>
      <c r="L62" s="65">
        <v>1.7514000000000001</v>
      </c>
      <c r="M62" s="65">
        <v>2.823</v>
      </c>
      <c r="N62" s="65">
        <v>3.9740000000000002</v>
      </c>
      <c r="O62" s="65">
        <v>2.0464000000000002</v>
      </c>
      <c r="P62" s="65">
        <v>5.2241</v>
      </c>
      <c r="Q62" s="65">
        <v>1.0854999999999999</v>
      </c>
      <c r="R62" s="172" t="s">
        <v>320</v>
      </c>
      <c r="S62" s="65">
        <v>6.6868999999999996</v>
      </c>
      <c r="T62" s="65">
        <v>9.1615000000000002</v>
      </c>
      <c r="U62" s="65">
        <v>5.2789999999999999</v>
      </c>
      <c r="V62" s="65">
        <v>10.7997</v>
      </c>
      <c r="W62" s="65">
        <v>-0.27050000000000002</v>
      </c>
      <c r="X62" s="65">
        <v>6.2496</v>
      </c>
      <c r="Y62" s="242"/>
      <c r="Z62" s="15"/>
      <c r="AA62" s="15"/>
      <c r="AF62" s="5"/>
      <c r="AG62" s="5"/>
      <c r="AH62" s="5"/>
      <c r="AI62" s="5"/>
      <c r="AJ62" s="5"/>
      <c r="AK62" s="5"/>
      <c r="AL62" s="5"/>
      <c r="AM62" s="5"/>
    </row>
    <row r="63" spans="1:39" s="12" customFormat="1" ht="15" x14ac:dyDescent="0.25">
      <c r="A63" s="212" t="s">
        <v>332</v>
      </c>
      <c r="B63" s="224">
        <v>2933459.2559000002</v>
      </c>
      <c r="C63" s="224">
        <v>1796170.0970999999</v>
      </c>
      <c r="D63" s="224">
        <v>591532.67070000002</v>
      </c>
      <c r="E63" s="224">
        <v>601701.91090000002</v>
      </c>
      <c r="F63" s="224">
        <v>836988.75899999996</v>
      </c>
      <c r="G63" s="234">
        <v>909093.09199999995</v>
      </c>
      <c r="H63" s="235"/>
      <c r="I63" s="236" t="s">
        <v>332</v>
      </c>
      <c r="J63" s="347">
        <v>-0.97352000000000005</v>
      </c>
      <c r="K63" s="238"/>
      <c r="L63" s="241">
        <v>1.6679999999999999</v>
      </c>
      <c r="M63" s="65">
        <v>1.5022</v>
      </c>
      <c r="N63" s="65">
        <v>9.7775999999999996</v>
      </c>
      <c r="O63" s="65">
        <v>3.1152000000000002</v>
      </c>
      <c r="P63" s="65">
        <v>6.0132000000000003</v>
      </c>
      <c r="Q63" s="65">
        <v>8.8162000000000003</v>
      </c>
      <c r="R63" s="65" t="s">
        <v>332</v>
      </c>
      <c r="S63" s="65">
        <v>8.6324000000000005</v>
      </c>
      <c r="T63" s="65">
        <v>9.1533999999999995</v>
      </c>
      <c r="U63" s="65">
        <v>8.9740000000000002</v>
      </c>
      <c r="V63" s="65">
        <v>8.7141999999999999</v>
      </c>
      <c r="W63" s="65">
        <v>7.0217000000000001</v>
      </c>
      <c r="X63" s="65">
        <v>12.5783</v>
      </c>
      <c r="Y63" s="242"/>
      <c r="Z63" s="15"/>
      <c r="AA63" s="15"/>
      <c r="AF63" s="5"/>
      <c r="AG63" s="5"/>
      <c r="AH63" s="5"/>
      <c r="AI63" s="5"/>
      <c r="AJ63" s="5"/>
      <c r="AK63" s="5"/>
      <c r="AL63" s="5"/>
      <c r="AM63" s="5"/>
    </row>
    <row r="64" spans="1:39" s="12" customFormat="1" ht="15" x14ac:dyDescent="0.25">
      <c r="A64" s="212" t="s">
        <v>333</v>
      </c>
      <c r="B64" s="224">
        <v>2964554.3520999998</v>
      </c>
      <c r="C64" s="224">
        <v>1805963.2083999999</v>
      </c>
      <c r="D64" s="224">
        <v>608484.14939999999</v>
      </c>
      <c r="E64" s="224">
        <v>611277.52069999999</v>
      </c>
      <c r="F64" s="224">
        <v>849752.82949999999</v>
      </c>
      <c r="G64" s="234">
        <v>941112.03319999995</v>
      </c>
      <c r="H64" s="235"/>
      <c r="I64" s="236" t="s">
        <v>333</v>
      </c>
      <c r="J64" s="347">
        <v>-0.62405999999999995</v>
      </c>
      <c r="K64" s="238"/>
      <c r="L64" s="241">
        <v>4.3079999999999998</v>
      </c>
      <c r="M64" s="65">
        <v>2.1987999999999999</v>
      </c>
      <c r="N64" s="65">
        <v>11.965</v>
      </c>
      <c r="O64" s="65">
        <v>6.5193000000000003</v>
      </c>
      <c r="P64" s="65">
        <v>6.2409999999999997</v>
      </c>
      <c r="Q64" s="65">
        <v>14.850199999999999</v>
      </c>
      <c r="R64" s="65" t="s">
        <v>333</v>
      </c>
      <c r="S64" s="65">
        <v>8.2600999999999996</v>
      </c>
      <c r="T64" s="65">
        <v>8.6053999999999995</v>
      </c>
      <c r="U64" s="65">
        <v>12.9262</v>
      </c>
      <c r="V64" s="65">
        <v>11.344799999999999</v>
      </c>
      <c r="W64" s="65">
        <v>13.933400000000001</v>
      </c>
      <c r="X64" s="65">
        <v>17.107600000000001</v>
      </c>
      <c r="Y64" s="242"/>
      <c r="Z64" s="15"/>
      <c r="AA64" s="15"/>
      <c r="AF64" s="5"/>
      <c r="AG64" s="5"/>
      <c r="AH64" s="5"/>
      <c r="AI64" s="5"/>
      <c r="AJ64" s="5"/>
      <c r="AK64" s="5"/>
      <c r="AL64" s="5"/>
      <c r="AM64" s="5"/>
    </row>
    <row r="65" spans="1:39" s="12" customFormat="1" ht="15" x14ac:dyDescent="0.25">
      <c r="A65" s="212" t="s">
        <v>334</v>
      </c>
      <c r="B65" s="224">
        <v>2978164.6277999999</v>
      </c>
      <c r="C65" s="224">
        <v>1807245.4517999999</v>
      </c>
      <c r="D65" s="224">
        <v>625248.43599999999</v>
      </c>
      <c r="E65" s="224">
        <v>610848.73060000001</v>
      </c>
      <c r="F65" s="224">
        <v>853532.26989999996</v>
      </c>
      <c r="G65" s="234">
        <v>941335.34250000003</v>
      </c>
      <c r="H65" s="235"/>
      <c r="I65" s="236" t="s">
        <v>334</v>
      </c>
      <c r="J65" s="347">
        <v>-0.61661999999999995</v>
      </c>
      <c r="K65" s="238"/>
      <c r="L65" s="241">
        <v>1.8491</v>
      </c>
      <c r="M65" s="65">
        <v>0.2843</v>
      </c>
      <c r="N65" s="65">
        <v>11.4842</v>
      </c>
      <c r="O65" s="65">
        <v>-0.28029999999999999</v>
      </c>
      <c r="P65" s="65">
        <v>1.7909999999999999</v>
      </c>
      <c r="Q65" s="65">
        <v>9.4899999999999998E-2</v>
      </c>
      <c r="R65" s="65" t="s">
        <v>334</v>
      </c>
      <c r="S65" s="65">
        <v>9.1296999999999997</v>
      </c>
      <c r="T65" s="65">
        <v>8.2201000000000004</v>
      </c>
      <c r="U65" s="65">
        <v>19.322600000000001</v>
      </c>
      <c r="V65" s="65">
        <v>11.563499999999999</v>
      </c>
      <c r="W65" s="65">
        <v>17.0456</v>
      </c>
      <c r="X65" s="65">
        <v>21.410299999999999</v>
      </c>
      <c r="Y65" s="242"/>
      <c r="Z65" s="15"/>
      <c r="AA65" s="15"/>
      <c r="AF65" s="5"/>
      <c r="AG65" s="5"/>
      <c r="AH65" s="5"/>
      <c r="AI65" s="5"/>
      <c r="AJ65" s="5"/>
      <c r="AK65" s="5"/>
      <c r="AL65" s="5"/>
      <c r="AM65" s="5"/>
    </row>
    <row r="66" spans="1:39" s="12" customFormat="1" ht="15" x14ac:dyDescent="0.25">
      <c r="A66" s="212" t="s">
        <v>335</v>
      </c>
      <c r="B66" s="224">
        <v>3016522.8462</v>
      </c>
      <c r="C66" s="224">
        <v>1805123.6226999999</v>
      </c>
      <c r="D66" s="224">
        <v>632743.2966</v>
      </c>
      <c r="E66" s="224">
        <v>613701.5834</v>
      </c>
      <c r="F66" s="224">
        <v>871700.40150000004</v>
      </c>
      <c r="G66" s="234">
        <v>893881.78300000005</v>
      </c>
      <c r="H66" s="235"/>
      <c r="I66" s="236" t="s">
        <v>335</v>
      </c>
      <c r="J66" s="347">
        <v>-0.17469999999999999</v>
      </c>
      <c r="K66" s="238"/>
      <c r="L66" s="241">
        <v>5.2523</v>
      </c>
      <c r="M66" s="65">
        <v>-0.46879999999999999</v>
      </c>
      <c r="N66" s="65">
        <v>4.8817000000000004</v>
      </c>
      <c r="O66" s="65">
        <v>1.8813</v>
      </c>
      <c r="P66" s="65">
        <v>8.7901000000000007</v>
      </c>
      <c r="Q66" s="65">
        <v>-18.690200000000001</v>
      </c>
      <c r="R66" s="65" t="s">
        <v>335</v>
      </c>
      <c r="S66" s="65">
        <v>9.1255000000000006</v>
      </c>
      <c r="T66" s="65">
        <v>6.6127000000000002</v>
      </c>
      <c r="U66" s="65">
        <v>19.358599999999999</v>
      </c>
      <c r="V66" s="65">
        <v>10.3188</v>
      </c>
      <c r="W66" s="65">
        <v>15.082700000000001</v>
      </c>
      <c r="X66" s="65">
        <v>13.1348</v>
      </c>
      <c r="Y66" s="242"/>
      <c r="Z66" s="15"/>
      <c r="AA66" s="15"/>
      <c r="AF66" s="5"/>
      <c r="AG66" s="5"/>
      <c r="AH66" s="5"/>
      <c r="AI66" s="5"/>
      <c r="AJ66" s="5"/>
      <c r="AK66" s="5"/>
      <c r="AL66" s="5"/>
      <c r="AM66" s="5"/>
    </row>
    <row r="67" spans="1:39" s="12" customFormat="1" ht="15" x14ac:dyDescent="0.25">
      <c r="A67" s="212" t="s">
        <v>336</v>
      </c>
      <c r="B67" s="224">
        <v>3004755.6036</v>
      </c>
      <c r="C67" s="224">
        <v>1807465.6129999999</v>
      </c>
      <c r="D67" s="224">
        <v>617709.55339999998</v>
      </c>
      <c r="E67" s="224">
        <v>616941.10840000003</v>
      </c>
      <c r="F67" s="224">
        <v>901278.50670000003</v>
      </c>
      <c r="G67" s="234">
        <v>918936.12109999999</v>
      </c>
      <c r="H67" s="235"/>
      <c r="I67" s="236" t="s">
        <v>336</v>
      </c>
      <c r="J67" s="347">
        <v>-0.61836999999999998</v>
      </c>
      <c r="K67" s="238"/>
      <c r="L67" s="241">
        <v>-1.5512999999999999</v>
      </c>
      <c r="M67" s="65">
        <v>0.52</v>
      </c>
      <c r="N67" s="65">
        <v>-9.1705000000000005</v>
      </c>
      <c r="O67" s="65">
        <v>2.1282000000000001</v>
      </c>
      <c r="P67" s="65">
        <v>14.279199999999999</v>
      </c>
      <c r="Q67" s="65">
        <v>11.691700000000001</v>
      </c>
      <c r="R67" s="65" t="s">
        <v>336</v>
      </c>
      <c r="S67" s="65">
        <v>8.8467000000000002</v>
      </c>
      <c r="T67" s="65">
        <v>6.6279000000000003</v>
      </c>
      <c r="U67" s="65">
        <v>13.786799999999999</v>
      </c>
      <c r="V67" s="65">
        <v>9.6498000000000008</v>
      </c>
      <c r="W67" s="65">
        <v>16.576899999999998</v>
      </c>
      <c r="X67" s="65">
        <v>15.9238</v>
      </c>
      <c r="Y67" s="242"/>
      <c r="Z67" s="15"/>
      <c r="AA67" s="15"/>
      <c r="AF67" s="5"/>
      <c r="AG67" s="5"/>
      <c r="AH67" s="5"/>
      <c r="AI67" s="5"/>
      <c r="AJ67" s="5"/>
      <c r="AK67" s="5"/>
      <c r="AL67" s="5"/>
      <c r="AM67" s="5"/>
    </row>
    <row r="68" spans="1:39" s="12" customFormat="1" ht="15" x14ac:dyDescent="0.25">
      <c r="A68" s="212" t="s">
        <v>337</v>
      </c>
      <c r="B68" s="224">
        <v>3012093.3437999999</v>
      </c>
      <c r="C68" s="224">
        <v>1811617.7259</v>
      </c>
      <c r="D68" s="224">
        <v>610560.74529999995</v>
      </c>
      <c r="E68" s="224">
        <v>620839.67790000001</v>
      </c>
      <c r="F68" s="224">
        <v>839716.25269999995</v>
      </c>
      <c r="G68" s="234">
        <v>897757.97560000001</v>
      </c>
      <c r="H68" s="235"/>
      <c r="I68" s="236" t="s">
        <v>337</v>
      </c>
      <c r="J68" s="347">
        <v>-0.73831000000000002</v>
      </c>
      <c r="K68" s="238"/>
      <c r="L68" s="241">
        <v>0.98040000000000005</v>
      </c>
      <c r="M68" s="65">
        <v>0.92210000000000003</v>
      </c>
      <c r="N68" s="65">
        <v>-4.5495000000000001</v>
      </c>
      <c r="O68" s="65">
        <v>2.5516999999999999</v>
      </c>
      <c r="P68" s="65">
        <v>-24.648099999999999</v>
      </c>
      <c r="Q68" s="65">
        <v>-8.9047000000000001</v>
      </c>
      <c r="R68" s="65" t="s">
        <v>337</v>
      </c>
      <c r="S68" s="65">
        <v>7.0816999999999997</v>
      </c>
      <c r="T68" s="65">
        <v>6.1931000000000003</v>
      </c>
      <c r="U68" s="65">
        <v>7.9862000000000002</v>
      </c>
      <c r="V68" s="65">
        <v>9.2064000000000004</v>
      </c>
      <c r="W68" s="65">
        <v>4.7103999999999999</v>
      </c>
      <c r="X68" s="65">
        <v>5.1379999999999999</v>
      </c>
      <c r="Y68" s="242"/>
      <c r="Z68" s="15"/>
      <c r="AA68" s="15"/>
      <c r="AF68" s="5"/>
      <c r="AG68" s="5"/>
      <c r="AH68" s="5"/>
      <c r="AI68" s="5"/>
      <c r="AJ68" s="5"/>
      <c r="AK68" s="5"/>
      <c r="AL68" s="5"/>
      <c r="AM68" s="5"/>
    </row>
    <row r="69" spans="1:39" s="12" customFormat="1" ht="15" x14ac:dyDescent="0.25">
      <c r="A69" s="212" t="s">
        <v>338</v>
      </c>
      <c r="B69" s="224">
        <v>3031294.6538</v>
      </c>
      <c r="C69" s="224">
        <v>1823495.1682</v>
      </c>
      <c r="D69" s="224">
        <v>618032.5673</v>
      </c>
      <c r="E69" s="224">
        <v>619993.95519999997</v>
      </c>
      <c r="F69" s="224">
        <v>887759.56570000004</v>
      </c>
      <c r="G69" s="234">
        <v>915463.53839999996</v>
      </c>
      <c r="H69" s="235"/>
      <c r="I69" s="236" t="s">
        <v>338</v>
      </c>
      <c r="J69" s="347">
        <v>-0.58706999999999998</v>
      </c>
      <c r="K69" s="238"/>
      <c r="L69" s="241">
        <v>2.5743999999999998</v>
      </c>
      <c r="M69" s="65">
        <v>2.6484000000000001</v>
      </c>
      <c r="N69" s="65">
        <v>4.9855999999999998</v>
      </c>
      <c r="O69" s="65">
        <v>-0.54379999999999995</v>
      </c>
      <c r="P69" s="65">
        <v>24.9255</v>
      </c>
      <c r="Q69" s="65">
        <v>8.1251999999999995</v>
      </c>
      <c r="R69" s="65" t="s">
        <v>338</v>
      </c>
      <c r="S69" s="65">
        <v>7.1973000000000003</v>
      </c>
      <c r="T69" s="65">
        <v>6.38</v>
      </c>
      <c r="U69" s="65">
        <v>6.3692000000000002</v>
      </c>
      <c r="V69" s="65">
        <v>9.0449999999999999</v>
      </c>
      <c r="W69" s="65">
        <v>8.8529</v>
      </c>
      <c r="X69" s="65">
        <v>2.5931999999999999</v>
      </c>
      <c r="Y69" s="242"/>
      <c r="Z69" s="15"/>
      <c r="AA69" s="15"/>
      <c r="AF69" s="5"/>
      <c r="AG69" s="5"/>
      <c r="AH69" s="5"/>
      <c r="AI69" s="5"/>
      <c r="AJ69" s="5"/>
      <c r="AK69" s="5"/>
      <c r="AL69" s="5"/>
      <c r="AM69" s="5"/>
    </row>
    <row r="70" spans="1:39" s="12" customFormat="1" ht="15" x14ac:dyDescent="0.25">
      <c r="A70" s="212" t="s">
        <v>339</v>
      </c>
      <c r="B70" s="224">
        <v>3064215.2681</v>
      </c>
      <c r="C70" s="224">
        <v>1831465.5760999999</v>
      </c>
      <c r="D70" s="224">
        <v>628841.71490000002</v>
      </c>
      <c r="E70" s="224">
        <v>620949.77020000003</v>
      </c>
      <c r="F70" s="224">
        <v>905249.78</v>
      </c>
      <c r="G70" s="234">
        <v>932464.14</v>
      </c>
      <c r="H70" s="235"/>
      <c r="I70" s="236" t="s">
        <v>339</v>
      </c>
      <c r="J70" s="347">
        <v>-0.15428</v>
      </c>
      <c r="K70" s="238"/>
      <c r="L70" s="241">
        <v>4.4154</v>
      </c>
      <c r="M70" s="65">
        <v>1.7599</v>
      </c>
      <c r="N70" s="65">
        <v>7.1814999999999998</v>
      </c>
      <c r="O70" s="65">
        <v>0.61809999999999998</v>
      </c>
      <c r="P70" s="65">
        <v>8.1166</v>
      </c>
      <c r="Q70" s="65">
        <v>7.6376999999999997</v>
      </c>
      <c r="R70" s="65" t="s">
        <v>339</v>
      </c>
      <c r="S70" s="255">
        <v>6.9490999999999996</v>
      </c>
      <c r="T70" s="65">
        <v>6.5137999999999998</v>
      </c>
      <c r="U70" s="65">
        <v>3.2469999999999999</v>
      </c>
      <c r="V70" s="65">
        <v>6.8581000000000003</v>
      </c>
      <c r="W70" s="65">
        <v>7.5195999999999996</v>
      </c>
      <c r="X70" s="65">
        <v>3.5247000000000002</v>
      </c>
      <c r="Y70" s="242"/>
      <c r="Z70" s="15"/>
      <c r="AA70" s="15"/>
      <c r="AF70" s="5"/>
      <c r="AG70" s="5"/>
      <c r="AH70" s="5"/>
      <c r="AI70" s="5"/>
      <c r="AJ70" s="5"/>
      <c r="AK70" s="5"/>
      <c r="AL70" s="5"/>
      <c r="AM70" s="5"/>
    </row>
    <row r="71" spans="1:39" s="12" customFormat="1" x14ac:dyDescent="0.2">
      <c r="A71" s="212" t="s">
        <v>420</v>
      </c>
      <c r="B71" s="224">
        <v>3077245.5619999999</v>
      </c>
      <c r="C71" s="224">
        <v>1847767.6188999999</v>
      </c>
      <c r="D71" s="224">
        <v>637952.89229999995</v>
      </c>
      <c r="E71" s="224">
        <v>609473.17989999999</v>
      </c>
      <c r="F71" s="224">
        <v>902265.64080000005</v>
      </c>
      <c r="G71" s="234">
        <v>982580.46669999999</v>
      </c>
      <c r="H71" s="235"/>
      <c r="I71" s="236" t="s">
        <v>420</v>
      </c>
      <c r="J71" s="11">
        <v>-2.5219999999999999E-2</v>
      </c>
      <c r="K71" s="239"/>
      <c r="L71" s="241">
        <v>1.7118</v>
      </c>
      <c r="M71" s="65">
        <v>3.6082999999999998</v>
      </c>
      <c r="N71" s="65">
        <v>5.9226999999999999</v>
      </c>
      <c r="O71" s="65">
        <v>-7.1905000000000001</v>
      </c>
      <c r="P71" s="65">
        <v>-1.3121</v>
      </c>
      <c r="Q71" s="65">
        <v>23.294599999999999</v>
      </c>
      <c r="R71" s="65" t="s">
        <v>420</v>
      </c>
      <c r="S71" s="65">
        <v>6.5221999999999998</v>
      </c>
      <c r="T71" s="65">
        <v>5.1318999999999999</v>
      </c>
      <c r="U71" s="65">
        <v>7.8630000000000004</v>
      </c>
      <c r="V71" s="65">
        <v>3.6808999999999998</v>
      </c>
      <c r="W71" s="65">
        <v>-0.23319999999999999</v>
      </c>
      <c r="X71" s="65">
        <v>-1.4786999999999999</v>
      </c>
      <c r="Y71" s="242"/>
      <c r="Z71" s="15"/>
      <c r="AA71" s="15"/>
      <c r="AF71" s="5"/>
      <c r="AG71" s="5"/>
      <c r="AH71" s="5"/>
      <c r="AI71" s="5"/>
      <c r="AJ71" s="5"/>
      <c r="AK71" s="5"/>
      <c r="AL71" s="5"/>
      <c r="AM71" s="5"/>
    </row>
    <row r="72" spans="1:39" s="12" customFormat="1" x14ac:dyDescent="0.2">
      <c r="A72" s="212" t="s">
        <v>421</v>
      </c>
      <c r="B72" s="224">
        <v>3059054.6055999999</v>
      </c>
      <c r="C72" s="224">
        <v>1845970.8703000001</v>
      </c>
      <c r="D72" s="224">
        <v>629879.83609999996</v>
      </c>
      <c r="E72" s="224">
        <v>613037.51229999994</v>
      </c>
      <c r="F72" s="224">
        <v>918234.33840000001</v>
      </c>
      <c r="G72" s="234">
        <v>953828.37159999995</v>
      </c>
      <c r="H72" s="235"/>
      <c r="I72" s="236" t="s">
        <v>421</v>
      </c>
      <c r="J72" s="11">
        <v>-0.61765000000000003</v>
      </c>
      <c r="K72" s="239"/>
      <c r="L72" s="241">
        <v>-2.3437000000000001</v>
      </c>
      <c r="M72" s="65">
        <v>-0.38840000000000002</v>
      </c>
      <c r="N72" s="65">
        <v>-4.9665999999999997</v>
      </c>
      <c r="O72" s="65">
        <v>2.3599000000000001</v>
      </c>
      <c r="P72" s="65">
        <v>7.2694999999999999</v>
      </c>
      <c r="Q72" s="65">
        <v>-11.200900000000001</v>
      </c>
      <c r="R72" s="65" t="s">
        <v>421</v>
      </c>
      <c r="S72" s="65">
        <v>6.9654999999999996</v>
      </c>
      <c r="T72" s="65">
        <v>6.0797999999999996</v>
      </c>
      <c r="U72" s="65">
        <v>5.8875000000000002</v>
      </c>
      <c r="V72" s="65">
        <v>4.0982000000000003</v>
      </c>
      <c r="W72" s="65">
        <v>7.4680999999999997</v>
      </c>
      <c r="X72" s="65">
        <v>-0.1242</v>
      </c>
      <c r="Y72" s="242"/>
      <c r="Z72" s="15"/>
      <c r="AA72" s="15"/>
      <c r="AF72" s="5"/>
      <c r="AG72" s="5"/>
      <c r="AH72" s="5"/>
      <c r="AI72" s="5"/>
      <c r="AJ72" s="5"/>
      <c r="AK72" s="5"/>
      <c r="AL72" s="5"/>
      <c r="AM72" s="5"/>
    </row>
    <row r="73" spans="1:39" s="12" customFormat="1" x14ac:dyDescent="0.2">
      <c r="A73" s="212" t="s">
        <v>422</v>
      </c>
      <c r="B73" s="224">
        <v>3058747.7966999998</v>
      </c>
      <c r="C73" s="224">
        <v>1857239.6095</v>
      </c>
      <c r="D73" s="224">
        <v>644549.04139999999</v>
      </c>
      <c r="E73" s="224">
        <v>616166.86049999995</v>
      </c>
      <c r="F73" s="224">
        <v>912842.81740000006</v>
      </c>
      <c r="G73" s="234">
        <v>959572.26690000005</v>
      </c>
      <c r="H73" s="235"/>
      <c r="I73" s="236" t="s">
        <v>422</v>
      </c>
      <c r="J73" s="11">
        <v>-0.85041</v>
      </c>
      <c r="K73" s="239"/>
      <c r="L73" s="241">
        <v>-4.0099999999999997E-2</v>
      </c>
      <c r="M73" s="65">
        <v>2.4643000000000002</v>
      </c>
      <c r="N73" s="65">
        <v>9.6461000000000006</v>
      </c>
      <c r="O73" s="65">
        <v>2.0575999999999999</v>
      </c>
      <c r="P73" s="65">
        <v>-2.3279999999999998</v>
      </c>
      <c r="Q73" s="65">
        <v>2.4306000000000001</v>
      </c>
      <c r="R73" s="65" t="s">
        <v>422</v>
      </c>
      <c r="S73" s="65">
        <v>5.8068999999999997</v>
      </c>
      <c r="T73" s="65">
        <v>6.2403000000000004</v>
      </c>
      <c r="U73" s="65">
        <v>6.5698999999999996</v>
      </c>
      <c r="V73" s="65">
        <v>4.8552999999999997</v>
      </c>
      <c r="W73" s="65">
        <v>0.83489999999999998</v>
      </c>
      <c r="X73" s="65">
        <v>1.6376999999999999</v>
      </c>
      <c r="Y73" s="242"/>
      <c r="Z73" s="15"/>
      <c r="AA73" s="15"/>
      <c r="AF73" s="5"/>
      <c r="AG73" s="5"/>
      <c r="AH73" s="5"/>
      <c r="AI73" s="5"/>
      <c r="AJ73" s="5"/>
      <c r="AK73" s="5"/>
      <c r="AL73" s="5"/>
      <c r="AM73" s="5"/>
    </row>
    <row r="74" spans="1:39" s="12" customFormat="1" x14ac:dyDescent="0.2">
      <c r="A74" s="344" t="str">
        <f>I74</f>
        <v>2015 - 4th Quarter</v>
      </c>
      <c r="B74" s="343">
        <v>3061900.5720000002</v>
      </c>
      <c r="C74" s="224">
        <v>1863650.5490000001</v>
      </c>
      <c r="D74" s="224">
        <v>625776.97840000002</v>
      </c>
      <c r="E74" s="224">
        <v>621150.39749999996</v>
      </c>
      <c r="F74" s="224">
        <v>904038.1727</v>
      </c>
      <c r="G74" s="234">
        <v>968118.84759999998</v>
      </c>
      <c r="H74" s="240"/>
      <c r="I74" s="255" t="s">
        <v>423</v>
      </c>
      <c r="J74" s="13">
        <v>-0.91688000000000003</v>
      </c>
      <c r="K74" s="240"/>
      <c r="L74" s="241">
        <v>0.41289999999999999</v>
      </c>
      <c r="M74" s="65">
        <v>1.3878999999999999</v>
      </c>
      <c r="N74" s="65">
        <v>-11.150600000000001</v>
      </c>
      <c r="O74" s="65">
        <v>3.2746</v>
      </c>
      <c r="P74" s="65">
        <v>-3.8027000000000002</v>
      </c>
      <c r="Q74" s="65">
        <v>3.6105</v>
      </c>
      <c r="R74" s="255" t="s">
        <v>423</v>
      </c>
      <c r="S74" s="65">
        <v>6.4288999999999996</v>
      </c>
      <c r="T74" s="65">
        <v>6.665</v>
      </c>
      <c r="U74" s="65">
        <v>3.8673999999999999</v>
      </c>
      <c r="V74" s="65">
        <v>5.9770000000000003</v>
      </c>
      <c r="W74" s="65">
        <v>0.16539999999999999</v>
      </c>
      <c r="X74" s="65">
        <v>6.2423999999999999</v>
      </c>
      <c r="Y74" s="242"/>
      <c r="Z74" s="15"/>
      <c r="AA74" s="15"/>
      <c r="AF74" s="5"/>
      <c r="AG74" s="5"/>
      <c r="AH74" s="5"/>
      <c r="AI74" s="5"/>
      <c r="AJ74" s="5"/>
      <c r="AK74" s="5"/>
    </row>
    <row r="75" spans="1:39" s="12" customFormat="1" x14ac:dyDescent="0.2">
      <c r="A75" s="344" t="str">
        <f t="shared" ref="A75:A94" si="0">I75</f>
        <v>2016 - 1st Quarter</v>
      </c>
      <c r="B75" s="343">
        <v>3054386.0729</v>
      </c>
      <c r="C75" s="224">
        <v>1853783.7104</v>
      </c>
      <c r="D75" s="224">
        <v>620222.03980000003</v>
      </c>
      <c r="E75" s="224">
        <v>626754.36239999998</v>
      </c>
      <c r="F75" s="224">
        <v>913235.65520000004</v>
      </c>
      <c r="G75" s="234">
        <v>949409.9791</v>
      </c>
      <c r="H75" s="240"/>
      <c r="I75" s="241" t="str">
        <f>R75</f>
        <v>2016 - 1st Quarter</v>
      </c>
      <c r="J75" s="13">
        <v>-1.24749</v>
      </c>
      <c r="K75" s="240"/>
      <c r="L75" s="241">
        <v>-0.97809999999999997</v>
      </c>
      <c r="M75" s="65">
        <v>-2.101</v>
      </c>
      <c r="N75" s="65">
        <v>-3.5036999999999998</v>
      </c>
      <c r="O75" s="65">
        <v>3.6579000000000002</v>
      </c>
      <c r="P75" s="65">
        <v>4.1319999999999997</v>
      </c>
      <c r="Q75" s="65">
        <v>-7.5087999999999999</v>
      </c>
      <c r="R75" s="65" t="s">
        <v>438</v>
      </c>
      <c r="S75" s="65">
        <v>7.6646999999999998</v>
      </c>
      <c r="T75" s="65">
        <v>6.5864000000000003</v>
      </c>
      <c r="U75" s="65">
        <v>3.1515</v>
      </c>
      <c r="V75" s="65">
        <v>10.499599999999999</v>
      </c>
      <c r="W75" s="65">
        <v>6.9672000000000001</v>
      </c>
      <c r="X75" s="65">
        <v>4.7868000000000004</v>
      </c>
      <c r="Y75" s="242"/>
      <c r="Z75" s="15"/>
      <c r="AA75" s="15"/>
      <c r="AE75" s="262"/>
    </row>
    <row r="76" spans="1:39" s="12" customFormat="1" x14ac:dyDescent="0.2">
      <c r="A76" s="344" t="str">
        <f t="shared" si="0"/>
        <v>2016 - 2nd Quarter</v>
      </c>
      <c r="B76" s="343">
        <v>3078481.5120999999</v>
      </c>
      <c r="C76" s="224">
        <v>1858430.4399000001</v>
      </c>
      <c r="D76" s="224">
        <v>609071.10030000005</v>
      </c>
      <c r="E76" s="224">
        <v>629898.15049999999</v>
      </c>
      <c r="F76" s="224">
        <v>946196.15980000002</v>
      </c>
      <c r="G76" s="234">
        <v>924540.49470000004</v>
      </c>
      <c r="H76" s="240"/>
      <c r="I76" s="241" t="str">
        <f t="shared" ref="I76:I94" si="1">R76</f>
        <v>2016 - 2nd Quarter</v>
      </c>
      <c r="J76" s="13">
        <v>-1.04277</v>
      </c>
      <c r="K76" s="240"/>
      <c r="L76" s="241">
        <v>3.1930999999999998</v>
      </c>
      <c r="M76" s="65">
        <v>1.0064</v>
      </c>
      <c r="N76" s="65">
        <v>-6.9999000000000002</v>
      </c>
      <c r="O76" s="65">
        <v>2.0215000000000001</v>
      </c>
      <c r="P76" s="65">
        <v>15.237399999999999</v>
      </c>
      <c r="Q76" s="65">
        <v>-10.0733</v>
      </c>
      <c r="R76" s="65" t="s">
        <v>447</v>
      </c>
      <c r="S76" s="65">
        <v>7.7680999999999996</v>
      </c>
      <c r="T76" s="65">
        <v>6.66</v>
      </c>
      <c r="U76" s="65">
        <v>5.0839999999999996</v>
      </c>
      <c r="V76" s="65">
        <v>11.732699999999999</v>
      </c>
      <c r="W76" s="65">
        <v>14.1919</v>
      </c>
      <c r="X76" s="65">
        <v>7.3178000000000001</v>
      </c>
      <c r="Y76" s="242"/>
      <c r="Z76" s="15"/>
      <c r="AA76" s="15"/>
    </row>
    <row r="77" spans="1:39" s="12" customFormat="1" x14ac:dyDescent="0.2">
      <c r="A77" s="344" t="str">
        <f t="shared" si="0"/>
        <v>2016 - 3rd Quarter</v>
      </c>
      <c r="B77" s="343">
        <v>3085352.4108000002</v>
      </c>
      <c r="C77" s="224">
        <v>1869537.2252</v>
      </c>
      <c r="D77" s="224">
        <v>600248.72649999999</v>
      </c>
      <c r="E77" s="224">
        <v>627827.39260000002</v>
      </c>
      <c r="F77" s="224">
        <v>901171.79469999997</v>
      </c>
      <c r="G77" s="234">
        <v>915783.82460000005</v>
      </c>
      <c r="H77" s="240"/>
      <c r="I77" s="241" t="str">
        <f t="shared" si="1"/>
        <v>2016 - 3rd Quarter</v>
      </c>
      <c r="J77" s="13">
        <v>-1.0413600000000001</v>
      </c>
      <c r="K77" s="240"/>
      <c r="L77" s="241">
        <v>0.89580000000000004</v>
      </c>
      <c r="M77" s="65">
        <v>2.4121000000000001</v>
      </c>
      <c r="N77" s="65">
        <v>-5.6692999999999998</v>
      </c>
      <c r="O77" s="65">
        <v>-1.3085</v>
      </c>
      <c r="P77" s="65">
        <v>-17.7178</v>
      </c>
      <c r="Q77" s="65">
        <v>-3.7351000000000001</v>
      </c>
      <c r="R77" s="65" t="s">
        <v>442</v>
      </c>
      <c r="S77" s="65">
        <v>7.9889000000000001</v>
      </c>
      <c r="T77" s="65">
        <v>6.7969999999999997</v>
      </c>
      <c r="U77" s="65">
        <v>-0.66100000000000003</v>
      </c>
      <c r="V77" s="65">
        <v>7.7584</v>
      </c>
      <c r="W77" s="65">
        <v>8.1649999999999991</v>
      </c>
      <c r="X77" s="65">
        <v>2.0448</v>
      </c>
      <c r="Y77" s="242"/>
      <c r="Z77" s="15"/>
      <c r="AA77" s="15"/>
    </row>
    <row r="78" spans="1:39" s="12" customFormat="1" x14ac:dyDescent="0.2">
      <c r="A78" s="344" t="str">
        <f t="shared" si="0"/>
        <v>2016 - 4th Quarter</v>
      </c>
      <c r="B78" s="343">
        <v>3087640.5781999999</v>
      </c>
      <c r="C78" s="224">
        <v>1875993.8599</v>
      </c>
      <c r="D78" s="224">
        <v>618903.21409999998</v>
      </c>
      <c r="E78" s="224">
        <v>629257.55039999995</v>
      </c>
      <c r="F78" s="224">
        <v>889580.90009999997</v>
      </c>
      <c r="G78" s="234">
        <v>925185.16090000002</v>
      </c>
      <c r="H78" s="240"/>
      <c r="I78" s="241" t="str">
        <f t="shared" si="1"/>
        <v>2016 - 4th Quarter</v>
      </c>
      <c r="J78" s="13">
        <v>-1.2066399999999999</v>
      </c>
      <c r="K78" s="240"/>
      <c r="L78" s="241">
        <v>0.29699999999999999</v>
      </c>
      <c r="M78" s="65">
        <v>1.3886000000000001</v>
      </c>
      <c r="N78" s="65">
        <v>13.0228</v>
      </c>
      <c r="O78" s="65">
        <v>0.9143</v>
      </c>
      <c r="P78" s="65">
        <v>-5.0464000000000002</v>
      </c>
      <c r="Q78" s="65">
        <v>4.17</v>
      </c>
      <c r="R78" s="255" t="s">
        <v>457</v>
      </c>
      <c r="S78" s="65">
        <v>7.1307999999999998</v>
      </c>
      <c r="T78" s="65">
        <v>7.0640000000000001</v>
      </c>
      <c r="U78" s="65">
        <v>4.2503000000000002</v>
      </c>
      <c r="V78" s="65">
        <v>7.8937999999999997</v>
      </c>
      <c r="W78" s="65">
        <v>7.2803000000000004</v>
      </c>
      <c r="X78" s="65">
        <v>-2.3496000000000001</v>
      </c>
      <c r="Y78" s="242"/>
      <c r="Z78" s="15"/>
      <c r="AA78" s="15"/>
    </row>
    <row r="79" spans="1:39" s="12" customFormat="1" x14ac:dyDescent="0.2">
      <c r="A79" s="344" t="str">
        <f t="shared" si="0"/>
        <v>2017 - 1st Quarter</v>
      </c>
      <c r="B79" s="343">
        <v>3085654.5986000001</v>
      </c>
      <c r="C79" s="224">
        <v>1879556.1414000001</v>
      </c>
      <c r="D79" s="224">
        <v>615057.93449999997</v>
      </c>
      <c r="E79" s="224">
        <v>628022.15300000005</v>
      </c>
      <c r="F79" s="224">
        <v>887876.7622</v>
      </c>
      <c r="G79" s="234">
        <v>932075.5575</v>
      </c>
      <c r="H79" s="240"/>
      <c r="I79" s="241" t="str">
        <f t="shared" si="1"/>
        <v>2017 - 1st Quarter</v>
      </c>
      <c r="J79" s="13">
        <v>-1.3953599999999999</v>
      </c>
      <c r="K79" s="240"/>
      <c r="L79" s="241">
        <v>-0.25700000000000001</v>
      </c>
      <c r="M79" s="65">
        <v>0.76170000000000004</v>
      </c>
      <c r="N79" s="65">
        <v>-2.4622000000000002</v>
      </c>
      <c r="O79" s="65">
        <v>-0.78300000000000003</v>
      </c>
      <c r="P79" s="65">
        <v>-0.7641</v>
      </c>
      <c r="Q79" s="65">
        <v>3.0125000000000002</v>
      </c>
      <c r="R79" s="65" t="s">
        <v>448</v>
      </c>
      <c r="S79" s="65">
        <v>5.7447999999999997</v>
      </c>
      <c r="T79" s="65">
        <v>6.4989999999999997</v>
      </c>
      <c r="U79" s="65">
        <v>2.6585000000000001</v>
      </c>
      <c r="V79" s="65">
        <v>6.1098999999999997</v>
      </c>
      <c r="W79" s="65">
        <v>4.1661000000000001</v>
      </c>
      <c r="X79" s="65">
        <v>-1.9584999999999999</v>
      </c>
      <c r="Y79" s="242"/>
      <c r="Z79" s="15"/>
      <c r="AA79" s="15"/>
    </row>
    <row r="80" spans="1:39" s="12" customFormat="1" x14ac:dyDescent="0.2">
      <c r="A80" s="344" t="str">
        <f t="shared" si="0"/>
        <v>2017 - 2nd Quarter</v>
      </c>
      <c r="B80" s="343">
        <v>3108211.7664000001</v>
      </c>
      <c r="C80" s="224">
        <v>1896471.0071</v>
      </c>
      <c r="D80" s="224">
        <v>620741.63639999996</v>
      </c>
      <c r="E80" s="224">
        <v>629225.80649999995</v>
      </c>
      <c r="F80" s="224">
        <v>911317.14560000005</v>
      </c>
      <c r="G80" s="234">
        <v>950499.0625</v>
      </c>
      <c r="H80" s="240"/>
      <c r="I80" s="241" t="str">
        <f t="shared" si="1"/>
        <v>2017 - 2nd Quarter</v>
      </c>
      <c r="J80" s="13">
        <v>-1.0703100000000001</v>
      </c>
      <c r="K80" s="240"/>
      <c r="L80" s="241">
        <v>2.9563999999999999</v>
      </c>
      <c r="M80" s="65">
        <v>3.6486000000000001</v>
      </c>
      <c r="N80" s="65">
        <v>3.7479</v>
      </c>
      <c r="O80" s="65">
        <v>0.76880000000000004</v>
      </c>
      <c r="P80" s="65">
        <v>10.985799999999999</v>
      </c>
      <c r="Q80" s="65">
        <v>8.1440000000000001</v>
      </c>
      <c r="R80" s="65" t="s">
        <v>449</v>
      </c>
      <c r="S80" s="65">
        <v>6.4530000000000003</v>
      </c>
      <c r="T80" s="65">
        <v>6.5559000000000003</v>
      </c>
      <c r="U80" s="65">
        <v>2.8740000000000001</v>
      </c>
      <c r="V80" s="65">
        <v>6.5193000000000003</v>
      </c>
      <c r="W80" s="65">
        <v>-2.9177</v>
      </c>
      <c r="X80" s="65">
        <v>-0.28549999999999998</v>
      </c>
      <c r="Y80" s="242"/>
      <c r="Z80" s="15"/>
      <c r="AA80" s="15"/>
    </row>
    <row r="81" spans="1:27" s="12" customFormat="1" x14ac:dyDescent="0.2">
      <c r="A81" s="344" t="str">
        <f t="shared" si="0"/>
        <v>2017 - 3rd Quarter</v>
      </c>
      <c r="B81" s="343">
        <v>3129728.2278</v>
      </c>
      <c r="C81" s="224">
        <v>1909044.4110000001</v>
      </c>
      <c r="D81" s="224">
        <v>607466.02450000006</v>
      </c>
      <c r="E81" s="224">
        <v>630371.4031</v>
      </c>
      <c r="F81" s="224">
        <v>899792.56960000005</v>
      </c>
      <c r="G81" s="234">
        <v>911840.12349999999</v>
      </c>
      <c r="H81" s="240"/>
      <c r="I81" s="241" t="str">
        <f t="shared" si="1"/>
        <v>2017 - 3rd Quarter</v>
      </c>
      <c r="J81" s="13">
        <v>-0.75394000000000005</v>
      </c>
      <c r="K81" s="240"/>
      <c r="L81" s="241">
        <v>2.7978999999999998</v>
      </c>
      <c r="M81" s="65">
        <v>2.6783999999999999</v>
      </c>
      <c r="N81" s="65">
        <v>-8.2841000000000005</v>
      </c>
      <c r="O81" s="65">
        <v>0.73019999999999996</v>
      </c>
      <c r="P81" s="65">
        <v>-4.9633000000000003</v>
      </c>
      <c r="Q81" s="65">
        <v>-15.303000000000001</v>
      </c>
      <c r="R81" s="65" t="s">
        <v>443</v>
      </c>
      <c r="S81" s="65">
        <v>7.2267000000000001</v>
      </c>
      <c r="T81" s="65">
        <v>6.6281999999999996</v>
      </c>
      <c r="U81" s="65">
        <v>2.738</v>
      </c>
      <c r="V81" s="65">
        <v>7.2884000000000002</v>
      </c>
      <c r="W81" s="65">
        <v>3.1943000000000001</v>
      </c>
      <c r="X81" s="65">
        <v>-1.5898000000000001</v>
      </c>
      <c r="Y81" s="242"/>
      <c r="Z81" s="15"/>
      <c r="AA81" s="15"/>
    </row>
    <row r="82" spans="1:27" s="12" customFormat="1" x14ac:dyDescent="0.2">
      <c r="A82" s="344" t="str">
        <f t="shared" si="0"/>
        <v>2017 - 4th Quarter</v>
      </c>
      <c r="B82" s="343">
        <v>3156342.3130000001</v>
      </c>
      <c r="C82" s="224">
        <v>1926332.0190000001</v>
      </c>
      <c r="D82" s="224">
        <v>630799.36120000004</v>
      </c>
      <c r="E82" s="224">
        <v>631229.48959999997</v>
      </c>
      <c r="F82" s="224">
        <v>924604.96790000005</v>
      </c>
      <c r="G82" s="234">
        <v>956544.69909999997</v>
      </c>
      <c r="H82" s="240"/>
      <c r="I82" s="241" t="str">
        <f t="shared" si="1"/>
        <v>2017 - 4th Quarter</v>
      </c>
      <c r="J82" s="13">
        <v>-0.37881999999999999</v>
      </c>
      <c r="K82" s="240"/>
      <c r="L82" s="241">
        <v>3.4451000000000001</v>
      </c>
      <c r="M82" s="65">
        <v>3.6718000000000002</v>
      </c>
      <c r="N82" s="65">
        <v>16.272500000000001</v>
      </c>
      <c r="O82" s="65">
        <v>0.54559999999999997</v>
      </c>
      <c r="P82" s="65">
        <v>11.494999999999999</v>
      </c>
      <c r="Q82" s="65">
        <v>21.1006</v>
      </c>
      <c r="R82" s="255" t="s">
        <v>458</v>
      </c>
      <c r="S82" s="65">
        <v>7.5351999999999997</v>
      </c>
      <c r="T82" s="65">
        <v>6.9295999999999998</v>
      </c>
      <c r="U82" s="65">
        <v>4.2826000000000004</v>
      </c>
      <c r="V82" s="65">
        <v>7.2088000000000001</v>
      </c>
      <c r="W82" s="65">
        <v>9.5624000000000002</v>
      </c>
      <c r="X82" s="65">
        <v>6.6540999999999997</v>
      </c>
      <c r="Y82" s="242"/>
      <c r="Z82" s="15"/>
      <c r="AA82" s="15"/>
    </row>
    <row r="83" spans="1:27" s="12" customFormat="1" x14ac:dyDescent="0.2">
      <c r="A83" s="344" t="str">
        <f t="shared" si="0"/>
        <v>2018 - 1st Quarter</v>
      </c>
      <c r="B83" s="343">
        <v>3134781.3286000001</v>
      </c>
      <c r="C83" s="224">
        <v>1931763.6698</v>
      </c>
      <c r="D83" s="224">
        <v>615552.74129999999</v>
      </c>
      <c r="E83" s="224">
        <v>638416.85309999995</v>
      </c>
      <c r="F83" s="224">
        <v>890075.32090000005</v>
      </c>
      <c r="G83" s="234">
        <v>953092.84259999997</v>
      </c>
      <c r="H83" s="240"/>
      <c r="I83" s="241" t="str">
        <f t="shared" si="1"/>
        <v>2018 - 1st Quarter</v>
      </c>
      <c r="J83" s="13">
        <v>-0.89137</v>
      </c>
      <c r="K83" s="240"/>
      <c r="L83" s="241">
        <v>-2.7044999999999999</v>
      </c>
      <c r="M83" s="65">
        <v>1.1327</v>
      </c>
      <c r="N83" s="65">
        <v>-9.3231999999999999</v>
      </c>
      <c r="O83" s="65">
        <v>4.6329000000000002</v>
      </c>
      <c r="P83" s="65">
        <v>-14.122</v>
      </c>
      <c r="Q83" s="65">
        <v>-1.4357</v>
      </c>
      <c r="R83" s="65" t="s">
        <v>450</v>
      </c>
      <c r="S83" s="65">
        <v>4.0621999999999998</v>
      </c>
      <c r="T83" s="65">
        <v>6.9855</v>
      </c>
      <c r="U83" s="65">
        <v>2.3658000000000001</v>
      </c>
      <c r="V83" s="65">
        <v>6.6645000000000003</v>
      </c>
      <c r="W83" s="65">
        <v>0.21679999999999999</v>
      </c>
      <c r="X83" s="65">
        <v>4.9061000000000003</v>
      </c>
      <c r="Y83" s="242"/>
      <c r="Z83" s="15"/>
      <c r="AA83" s="15"/>
    </row>
    <row r="84" spans="1:27" s="12" customFormat="1" x14ac:dyDescent="0.2">
      <c r="A84" s="344" t="str">
        <f t="shared" si="0"/>
        <v>2018 - 2nd Quarter</v>
      </c>
      <c r="B84" s="343">
        <v>3130668.7274000002</v>
      </c>
      <c r="C84" s="224">
        <v>1932393.1540999999</v>
      </c>
      <c r="D84" s="224">
        <v>609646.63069999998</v>
      </c>
      <c r="E84" s="224">
        <v>641756.00710000005</v>
      </c>
      <c r="F84" s="224">
        <v>898932.2132</v>
      </c>
      <c r="G84" s="234">
        <v>955172.85439999995</v>
      </c>
      <c r="H84" s="240"/>
      <c r="I84" s="241" t="str">
        <f t="shared" si="1"/>
        <v>2018 - 2nd Quarter</v>
      </c>
      <c r="J84" s="13">
        <v>-1.0750900000000001</v>
      </c>
      <c r="K84" s="240"/>
      <c r="L84" s="241">
        <v>-0.52370000000000005</v>
      </c>
      <c r="M84" s="65">
        <v>0.13039999999999999</v>
      </c>
      <c r="N84" s="65">
        <v>-3.7829999999999999</v>
      </c>
      <c r="O84" s="65">
        <v>2.1086</v>
      </c>
      <c r="P84" s="65">
        <v>4.0400999999999998</v>
      </c>
      <c r="Q84" s="65">
        <v>0.87580000000000002</v>
      </c>
      <c r="R84" s="65" t="s">
        <v>451</v>
      </c>
      <c r="S84" s="65">
        <v>4.9482999999999997</v>
      </c>
      <c r="T84" s="65">
        <v>5.8368000000000002</v>
      </c>
      <c r="U84" s="65">
        <v>0.10050000000000001</v>
      </c>
      <c r="V84" s="65">
        <v>7.6890999999999998</v>
      </c>
      <c r="W84" s="65">
        <v>3.1373000000000002</v>
      </c>
      <c r="X84" s="65">
        <v>3.5440999999999998</v>
      </c>
      <c r="Y84" s="242"/>
      <c r="Z84" s="15"/>
      <c r="AA84" s="15"/>
    </row>
    <row r="85" spans="1:27" s="12" customFormat="1" x14ac:dyDescent="0.2">
      <c r="A85" s="344" t="str">
        <f t="shared" si="0"/>
        <v>2018 - 3rd Quarter</v>
      </c>
      <c r="B85" s="343">
        <v>3150985.4304</v>
      </c>
      <c r="C85" s="224">
        <v>1935067.1181000001</v>
      </c>
      <c r="D85" s="224">
        <v>608540.11490000004</v>
      </c>
      <c r="E85" s="224">
        <v>642430.41929999995</v>
      </c>
      <c r="F85" s="224">
        <v>952383.84770000004</v>
      </c>
      <c r="G85" s="234">
        <v>1004524.6592</v>
      </c>
      <c r="H85" s="240"/>
      <c r="I85" s="241" t="str">
        <f t="shared" si="1"/>
        <v>2018 - 3rd Quarter</v>
      </c>
      <c r="J85" s="13">
        <v>-0.77480000000000004</v>
      </c>
      <c r="K85" s="240"/>
      <c r="L85" s="241">
        <v>2.6212</v>
      </c>
      <c r="M85" s="65">
        <v>0.55469999999999997</v>
      </c>
      <c r="N85" s="65">
        <v>-0.72399999999999998</v>
      </c>
      <c r="O85" s="65">
        <v>0.42099999999999999</v>
      </c>
      <c r="P85" s="65">
        <v>25.991199999999999</v>
      </c>
      <c r="Q85" s="65">
        <v>22.3248</v>
      </c>
      <c r="R85" s="65" t="s">
        <v>444</v>
      </c>
      <c r="S85" s="65">
        <v>5.3468</v>
      </c>
      <c r="T85" s="65">
        <v>5.6365999999999996</v>
      </c>
      <c r="U85" s="65">
        <v>3.1829999999999998</v>
      </c>
      <c r="V85" s="65">
        <v>7.7076000000000002</v>
      </c>
      <c r="W85" s="65">
        <v>10.9148</v>
      </c>
      <c r="X85" s="65">
        <v>17.653600000000001</v>
      </c>
      <c r="Y85" s="242"/>
      <c r="Z85" s="15"/>
      <c r="AA85" s="15"/>
    </row>
    <row r="86" spans="1:27" s="12" customFormat="1" x14ac:dyDescent="0.2">
      <c r="A86" s="344" t="str">
        <f t="shared" si="0"/>
        <v>2018 - 4th Quarter</v>
      </c>
      <c r="B86" s="343">
        <v>3161721.2407</v>
      </c>
      <c r="C86" s="224">
        <v>1950358.7169999999</v>
      </c>
      <c r="D86" s="224">
        <v>604716.87769999995</v>
      </c>
      <c r="E86" s="224">
        <v>643444.55039999995</v>
      </c>
      <c r="F86" s="224">
        <v>977776.73049999995</v>
      </c>
      <c r="G86" s="234">
        <v>961813.95290000003</v>
      </c>
      <c r="H86" s="240"/>
      <c r="I86" s="241" t="str">
        <f t="shared" si="1"/>
        <v>2018 - 4th Quarter</v>
      </c>
      <c r="J86" s="13">
        <v>-0.69899999999999995</v>
      </c>
      <c r="K86" s="240"/>
      <c r="L86" s="241">
        <v>1.3697999999999999</v>
      </c>
      <c r="M86" s="65">
        <v>3.1985999999999999</v>
      </c>
      <c r="N86" s="65">
        <v>-2.4895</v>
      </c>
      <c r="O86" s="65">
        <v>0.63290000000000002</v>
      </c>
      <c r="P86" s="65">
        <v>11.0991</v>
      </c>
      <c r="Q86" s="65">
        <v>-15.953099999999999</v>
      </c>
      <c r="R86" s="255" t="s">
        <v>459</v>
      </c>
      <c r="S86" s="65">
        <v>4.5484999999999998</v>
      </c>
      <c r="T86" s="65">
        <v>5.5027999999999997</v>
      </c>
      <c r="U86" s="65">
        <v>0.47199999999999998</v>
      </c>
      <c r="V86" s="65">
        <v>6.6208</v>
      </c>
      <c r="W86" s="65">
        <v>7.9837999999999996</v>
      </c>
      <c r="X86" s="65">
        <v>10.438499999999999</v>
      </c>
      <c r="Y86" s="242"/>
      <c r="Z86" s="15"/>
      <c r="AA86" s="15"/>
    </row>
    <row r="87" spans="1:27" s="12" customFormat="1" x14ac:dyDescent="0.2">
      <c r="A87" s="344" t="str">
        <f t="shared" si="0"/>
        <v>2019 - 1st Quarter</v>
      </c>
      <c r="B87" s="343">
        <v>3136301.9877999998</v>
      </c>
      <c r="C87" s="224">
        <v>1946128.6953</v>
      </c>
      <c r="D87" s="224">
        <v>598423.99899999995</v>
      </c>
      <c r="E87" s="224">
        <v>646876.80020000006</v>
      </c>
      <c r="F87" s="224">
        <v>903856.42599999998</v>
      </c>
      <c r="G87" s="234">
        <v>949921.68209999998</v>
      </c>
      <c r="H87" s="240"/>
      <c r="I87" s="241" t="str">
        <f t="shared" si="1"/>
        <v>2019 - 1st Quarter</v>
      </c>
      <c r="J87" s="13">
        <v>-1.1479299999999999</v>
      </c>
      <c r="K87" s="240"/>
      <c r="L87" s="241">
        <v>-3.1772999999999998</v>
      </c>
      <c r="M87" s="65">
        <v>-0.86470000000000002</v>
      </c>
      <c r="N87" s="65">
        <v>-4.0979999999999999</v>
      </c>
      <c r="O87" s="65">
        <v>2.1507999999999998</v>
      </c>
      <c r="P87" s="65">
        <v>-26.980499999999999</v>
      </c>
      <c r="Q87" s="65">
        <v>-4.8548</v>
      </c>
      <c r="R87" s="65" t="s">
        <v>452</v>
      </c>
      <c r="S87" s="65">
        <v>4.3346</v>
      </c>
      <c r="T87" s="65">
        <v>4.3403</v>
      </c>
      <c r="U87" s="65">
        <v>0.6573</v>
      </c>
      <c r="V87" s="65">
        <v>5.6837</v>
      </c>
      <c r="W87" s="65">
        <v>8.0408000000000008</v>
      </c>
      <c r="X87" s="65">
        <v>5.0427999999999997</v>
      </c>
      <c r="Y87" s="242"/>
      <c r="Z87" s="15"/>
      <c r="AA87" s="15"/>
    </row>
    <row r="88" spans="1:27" s="12" customFormat="1" x14ac:dyDescent="0.2">
      <c r="A88" s="344" t="str">
        <f t="shared" si="0"/>
        <v>2019 - 2nd Quarter</v>
      </c>
      <c r="B88" s="343">
        <v>3161916.5024999999</v>
      </c>
      <c r="C88" s="224">
        <v>1958368.3258</v>
      </c>
      <c r="D88" s="224">
        <v>606980.99979999999</v>
      </c>
      <c r="E88" s="224">
        <v>651125.34299999999</v>
      </c>
      <c r="F88" s="224">
        <v>900388.81949999998</v>
      </c>
      <c r="G88" s="234">
        <v>990905.18530000001</v>
      </c>
      <c r="H88" s="240"/>
      <c r="I88" s="241" t="str">
        <f t="shared" si="1"/>
        <v>2019 - 2nd Quarter</v>
      </c>
      <c r="J88" s="13">
        <v>-0.75392999999999999</v>
      </c>
      <c r="K88" s="240"/>
      <c r="L88" s="241">
        <v>3.3071000000000002</v>
      </c>
      <c r="M88" s="65">
        <v>2.5394999999999999</v>
      </c>
      <c r="N88" s="65">
        <v>5.8434999999999997</v>
      </c>
      <c r="O88" s="65">
        <v>2.6530999999999998</v>
      </c>
      <c r="P88" s="65">
        <v>-1.5258</v>
      </c>
      <c r="Q88" s="65">
        <v>18.407</v>
      </c>
      <c r="R88" s="65" t="s">
        <v>453</v>
      </c>
      <c r="S88" s="65">
        <v>4.3352000000000004</v>
      </c>
      <c r="T88" s="65">
        <v>5.3516000000000004</v>
      </c>
      <c r="U88" s="65">
        <v>4.7058999999999997</v>
      </c>
      <c r="V88" s="65">
        <v>4.0674999999999999</v>
      </c>
      <c r="W88" s="65">
        <v>6.798</v>
      </c>
      <c r="X88" s="65">
        <v>12.1304</v>
      </c>
      <c r="Y88" s="242"/>
      <c r="Z88" s="15"/>
      <c r="AA88" s="15"/>
    </row>
    <row r="89" spans="1:27" s="12" customFormat="1" x14ac:dyDescent="0.2">
      <c r="A89" s="344" t="str">
        <f t="shared" si="0"/>
        <v>2019 - 3rd Quarter</v>
      </c>
      <c r="B89" s="343">
        <v>3155289.7853999999</v>
      </c>
      <c r="C89" s="224">
        <v>1959755.2256</v>
      </c>
      <c r="D89" s="224">
        <v>613115.58799999999</v>
      </c>
      <c r="E89" s="224">
        <v>653344.79810000001</v>
      </c>
      <c r="F89" s="224">
        <v>908129.27870000002</v>
      </c>
      <c r="G89" s="234">
        <v>968043.86959999998</v>
      </c>
      <c r="H89" s="240"/>
      <c r="I89" s="241" t="str">
        <f t="shared" si="1"/>
        <v>2019 - 3rd Quarter</v>
      </c>
      <c r="J89" s="13">
        <v>-0.93303000000000003</v>
      </c>
      <c r="K89" s="240"/>
      <c r="L89" s="241">
        <v>-0.8357</v>
      </c>
      <c r="M89" s="65">
        <v>0.28360000000000002</v>
      </c>
      <c r="N89" s="65">
        <v>4.1044</v>
      </c>
      <c r="O89" s="65">
        <v>1.3704000000000001</v>
      </c>
      <c r="P89" s="65">
        <v>3.4832999999999998</v>
      </c>
      <c r="Q89" s="65">
        <v>-8.9139999999999997</v>
      </c>
      <c r="R89" s="65" t="s">
        <v>445</v>
      </c>
      <c r="S89" s="65">
        <v>3.8639999999999999</v>
      </c>
      <c r="T89" s="65">
        <v>5.0236000000000001</v>
      </c>
      <c r="U89" s="65">
        <v>4.1521999999999997</v>
      </c>
      <c r="V89" s="65">
        <v>3.4390000000000001</v>
      </c>
      <c r="W89" s="65">
        <v>1.8445</v>
      </c>
      <c r="X89" s="65">
        <v>-1.77E-2</v>
      </c>
      <c r="Y89" s="242"/>
      <c r="Z89" s="15"/>
      <c r="AA89" s="15"/>
    </row>
    <row r="90" spans="1:27" s="12" customFormat="1" x14ac:dyDescent="0.2">
      <c r="A90" s="344" t="str">
        <f t="shared" si="0"/>
        <v>2019 - 4th Quarter</v>
      </c>
      <c r="B90" s="343">
        <v>3143839.8917999999</v>
      </c>
      <c r="C90" s="224">
        <v>1966370.9188000001</v>
      </c>
      <c r="D90" s="224">
        <v>597189.95180000004</v>
      </c>
      <c r="E90" s="224">
        <v>653065.4203</v>
      </c>
      <c r="F90" s="224">
        <v>913403.65720000002</v>
      </c>
      <c r="G90" s="234">
        <v>946888.83010000002</v>
      </c>
      <c r="H90" s="240"/>
      <c r="I90" s="241" t="str">
        <f t="shared" si="1"/>
        <v>2019 - 4th Quarter</v>
      </c>
      <c r="J90" s="13">
        <v>-1.25197</v>
      </c>
      <c r="K90" s="240"/>
      <c r="L90" s="241">
        <v>-1.4436</v>
      </c>
      <c r="M90" s="65">
        <v>1.3572</v>
      </c>
      <c r="N90" s="65">
        <v>-9.9921000000000006</v>
      </c>
      <c r="O90" s="65">
        <v>-0.1709</v>
      </c>
      <c r="P90" s="65">
        <v>2.3435000000000001</v>
      </c>
      <c r="Q90" s="65">
        <v>-8.4589999999999996</v>
      </c>
      <c r="R90" s="255" t="s">
        <v>460</v>
      </c>
      <c r="S90" s="65">
        <v>4.2012999999999998</v>
      </c>
      <c r="T90" s="65">
        <v>4.1746999999999996</v>
      </c>
      <c r="U90" s="65">
        <v>0.63739999999999997</v>
      </c>
      <c r="V90" s="65">
        <v>3.8763000000000001</v>
      </c>
      <c r="W90" s="65">
        <v>0.35020000000000001</v>
      </c>
      <c r="X90" s="65">
        <v>-2.1093999999999999</v>
      </c>
      <c r="Y90" s="242"/>
      <c r="Z90" s="15"/>
      <c r="AA90" s="15"/>
    </row>
    <row r="91" spans="1:27" s="12" customFormat="1" x14ac:dyDescent="0.2">
      <c r="A91" s="344" t="str">
        <f t="shared" si="0"/>
        <v>2020 - 1st Quarter</v>
      </c>
      <c r="B91" s="343">
        <v>3129987.1981000002</v>
      </c>
      <c r="C91" s="224">
        <v>1966429.5072999999</v>
      </c>
      <c r="D91" s="224">
        <v>567015.66960000002</v>
      </c>
      <c r="E91" s="224">
        <v>656056.09389999998</v>
      </c>
      <c r="F91" s="224">
        <v>911227.85979999998</v>
      </c>
      <c r="G91" s="234">
        <v>900416.79</v>
      </c>
      <c r="H91" s="240"/>
      <c r="I91" s="241" t="str">
        <f t="shared" si="1"/>
        <v>2020 - 1st Quarter</v>
      </c>
      <c r="J91" s="13">
        <v>-1.4632700000000001</v>
      </c>
      <c r="K91" s="240"/>
      <c r="L91" s="241">
        <v>-1.7508999999999999</v>
      </c>
      <c r="M91" s="65">
        <v>1.1900000000000001E-2</v>
      </c>
      <c r="N91" s="65">
        <v>-18.73</v>
      </c>
      <c r="O91" s="65">
        <v>1.8444</v>
      </c>
      <c r="P91" s="65">
        <v>-0.94940000000000002</v>
      </c>
      <c r="Q91" s="65">
        <v>-18.232900000000001</v>
      </c>
      <c r="R91" s="65" t="s">
        <v>454</v>
      </c>
      <c r="S91" s="65">
        <v>6.1924000000000001</v>
      </c>
      <c r="T91" s="65">
        <v>4.6601999999999997</v>
      </c>
      <c r="U91" s="65">
        <v>-2.4285999999999999</v>
      </c>
      <c r="V91" s="65">
        <v>4.7430000000000003</v>
      </c>
      <c r="W91" s="65">
        <v>8.5368999999999993</v>
      </c>
      <c r="X91" s="65">
        <v>-2.5686</v>
      </c>
      <c r="Y91" s="242"/>
      <c r="Z91" s="15"/>
      <c r="AA91" s="15"/>
    </row>
    <row r="92" spans="1:27" s="12" customFormat="1" x14ac:dyDescent="0.2">
      <c r="A92" s="344" t="str">
        <f t="shared" si="0"/>
        <v>2020 - 2nd Quarter</v>
      </c>
      <c r="B92" s="343">
        <v>2609584.4457</v>
      </c>
      <c r="C92" s="224">
        <v>1637094.291</v>
      </c>
      <c r="D92" s="224">
        <v>452570.22749999998</v>
      </c>
      <c r="E92" s="224">
        <v>652542.05009999999</v>
      </c>
      <c r="F92" s="224">
        <v>633109.76459999999</v>
      </c>
      <c r="G92" s="234">
        <v>746480.92409999995</v>
      </c>
      <c r="H92" s="240"/>
      <c r="I92" s="241" t="str">
        <f t="shared" si="1"/>
        <v>2020 - 2nd Quarter</v>
      </c>
      <c r="J92" s="13">
        <v>-12.272600000000001</v>
      </c>
      <c r="K92" s="240"/>
      <c r="L92" s="241">
        <v>-51.6813</v>
      </c>
      <c r="M92" s="65">
        <v>-51.962400000000002</v>
      </c>
      <c r="N92" s="65">
        <v>-59.415199999999999</v>
      </c>
      <c r="O92" s="65">
        <v>-2.1254</v>
      </c>
      <c r="P92" s="65">
        <v>-76.697199999999995</v>
      </c>
      <c r="Q92" s="65">
        <v>-52.761000000000003</v>
      </c>
      <c r="R92" s="65" t="s">
        <v>455</v>
      </c>
      <c r="S92" s="65">
        <v>-14.9876</v>
      </c>
      <c r="T92" s="65">
        <v>-14.071899999999999</v>
      </c>
      <c r="U92" s="65">
        <v>-23.985700000000001</v>
      </c>
      <c r="V92" s="65">
        <v>2.137</v>
      </c>
      <c r="W92" s="65">
        <v>-22.169699999999999</v>
      </c>
      <c r="X92" s="65">
        <v>-26.548400000000001</v>
      </c>
      <c r="Y92" s="242"/>
      <c r="Z92" s="15"/>
      <c r="AA92" s="15"/>
    </row>
    <row r="93" spans="1:27" s="12" customFormat="1" x14ac:dyDescent="0.2">
      <c r="A93" s="344" t="str">
        <f t="shared" si="0"/>
        <v>2020 - 3rd Quarter</v>
      </c>
      <c r="B93" s="343">
        <v>2967862.2919000001</v>
      </c>
      <c r="C93" s="224">
        <v>1883713.5955000001</v>
      </c>
      <c r="D93" s="224">
        <v>480311.04180000001</v>
      </c>
      <c r="E93" s="224">
        <v>653776.49699999997</v>
      </c>
      <c r="F93" s="224">
        <v>829212.40399999998</v>
      </c>
      <c r="G93" s="234">
        <v>742852.29760000005</v>
      </c>
      <c r="H93" s="240"/>
      <c r="I93" s="241" t="str">
        <f t="shared" si="1"/>
        <v>2020 - 3rd Quarter</v>
      </c>
      <c r="J93" s="13">
        <v>-5.51905</v>
      </c>
      <c r="K93" s="240"/>
      <c r="L93" s="241">
        <v>67.297499999999999</v>
      </c>
      <c r="M93" s="65">
        <v>75.293099999999995</v>
      </c>
      <c r="N93" s="65">
        <v>26.866299999999999</v>
      </c>
      <c r="O93" s="65">
        <v>0.75890000000000002</v>
      </c>
      <c r="P93" s="65">
        <v>194.27080000000001</v>
      </c>
      <c r="Q93" s="65">
        <v>-1.9302999999999999</v>
      </c>
      <c r="R93" s="65" t="s">
        <v>446</v>
      </c>
      <c r="S93" s="65">
        <v>-2.1840999999999999</v>
      </c>
      <c r="T93" s="65">
        <v>-1.2821</v>
      </c>
      <c r="U93" s="65">
        <v>-17.239100000000001</v>
      </c>
      <c r="V93" s="65">
        <v>3.8959000000000001</v>
      </c>
      <c r="W93" s="65">
        <v>4.0183999999999997</v>
      </c>
      <c r="X93" s="65">
        <v>-20.755299999999998</v>
      </c>
      <c r="Y93" s="242"/>
      <c r="Z93" s="15"/>
      <c r="AA93" s="15"/>
    </row>
    <row r="94" spans="1:27" s="12" customFormat="1" x14ac:dyDescent="0.2">
      <c r="A94" s="344" t="str">
        <f t="shared" si="0"/>
        <v>2020 - 4th Quarter</v>
      </c>
      <c r="B94" s="343">
        <v>3013188.6277999999</v>
      </c>
      <c r="C94" s="224">
        <v>1917964.6054</v>
      </c>
      <c r="D94" s="224">
        <v>494223.2513</v>
      </c>
      <c r="E94" s="224">
        <v>655551.43799999997</v>
      </c>
      <c r="F94" s="224">
        <v>879511.53390000004</v>
      </c>
      <c r="G94" s="234">
        <v>825386.90480000002</v>
      </c>
      <c r="H94" s="240"/>
      <c r="I94" s="241" t="str">
        <f t="shared" si="1"/>
        <v>2020 - 4th Quarter</v>
      </c>
      <c r="J94" s="13">
        <v>-4.1543799999999997</v>
      </c>
      <c r="K94" s="240"/>
      <c r="L94" s="241">
        <v>6.2503000000000002</v>
      </c>
      <c r="M94" s="65">
        <v>7.4739000000000004</v>
      </c>
      <c r="N94" s="65">
        <v>12.0992</v>
      </c>
      <c r="O94" s="65">
        <v>1.0904</v>
      </c>
      <c r="P94" s="65">
        <v>26.561900000000001</v>
      </c>
      <c r="Q94" s="65">
        <v>52.412399999999998</v>
      </c>
      <c r="R94" s="255" t="s">
        <v>461</v>
      </c>
      <c r="S94" s="65">
        <v>2.9843999999999999</v>
      </c>
      <c r="T94" s="65">
        <v>0.15079999999999999</v>
      </c>
      <c r="U94" s="65">
        <v>-10.856999999999999</v>
      </c>
      <c r="V94" s="65">
        <v>4.4012000000000002</v>
      </c>
      <c r="W94" s="65">
        <v>9.1691000000000003</v>
      </c>
      <c r="X94" s="65">
        <v>-8.0991</v>
      </c>
      <c r="Y94" s="242"/>
      <c r="Z94" s="15"/>
      <c r="AA94" s="15"/>
    </row>
    <row r="95" spans="1:27" s="12" customFormat="1" x14ac:dyDescent="0.2">
      <c r="A95" s="24"/>
      <c r="B95" s="25"/>
      <c r="C95" s="26"/>
      <c r="D95" s="26"/>
      <c r="E95" s="26"/>
      <c r="F95" s="26"/>
      <c r="G95" s="26"/>
      <c r="H95" s="26"/>
      <c r="I95" s="26"/>
      <c r="J95" s="26"/>
      <c r="K95" s="27"/>
      <c r="L95" s="26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3"/>
      <c r="Z95" s="15"/>
      <c r="AA95" s="15"/>
    </row>
    <row r="96" spans="1:27" s="12" customFormat="1" x14ac:dyDescent="0.2">
      <c r="A96" s="24"/>
      <c r="B96" s="25"/>
      <c r="C96" s="26"/>
      <c r="D96" s="26"/>
      <c r="E96" s="26"/>
      <c r="F96" s="26"/>
      <c r="G96" s="26"/>
      <c r="H96" s="26"/>
      <c r="I96" s="26"/>
      <c r="J96" s="26"/>
      <c r="K96" s="27"/>
      <c r="L96" s="26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3"/>
      <c r="Z96" s="15"/>
      <c r="AA96" s="15"/>
    </row>
    <row r="97" spans="1:27" s="12" customFormat="1" x14ac:dyDescent="0.2">
      <c r="A97" s="24"/>
      <c r="B97" s="25"/>
      <c r="C97" s="26"/>
      <c r="D97" s="26"/>
      <c r="E97" s="26"/>
      <c r="F97" s="26"/>
      <c r="G97" s="26"/>
      <c r="H97" s="26"/>
      <c r="I97" s="26"/>
      <c r="J97" s="26"/>
      <c r="K97" s="27"/>
      <c r="L97" s="26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3"/>
      <c r="Z97" s="15"/>
      <c r="AA97" s="15"/>
    </row>
    <row r="98" spans="1:27" s="12" customFormat="1" x14ac:dyDescent="0.2">
      <c r="A98" s="24"/>
      <c r="B98" s="25"/>
      <c r="C98" s="26"/>
      <c r="D98" s="26"/>
      <c r="E98" s="26"/>
      <c r="F98" s="26"/>
      <c r="G98" s="26"/>
      <c r="H98" s="26"/>
      <c r="I98" s="26"/>
      <c r="J98" s="26"/>
      <c r="K98" s="27"/>
      <c r="L98" s="26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3"/>
      <c r="Z98" s="15"/>
      <c r="AA98" s="15"/>
    </row>
    <row r="99" spans="1:27" s="12" customFormat="1" x14ac:dyDescent="0.2">
      <c r="A99" s="24"/>
      <c r="B99" s="25"/>
      <c r="C99" s="26"/>
      <c r="D99" s="26"/>
      <c r="E99" s="26"/>
      <c r="F99" s="26"/>
      <c r="G99" s="26"/>
      <c r="H99" s="26"/>
      <c r="I99" s="26"/>
      <c r="J99" s="26"/>
      <c r="K99" s="27"/>
      <c r="L99" s="26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3"/>
      <c r="Z99" s="15"/>
      <c r="AA99" s="15"/>
    </row>
    <row r="100" spans="1:27" s="12" customFormat="1" x14ac:dyDescent="0.2">
      <c r="A100" s="24"/>
      <c r="B100" s="25"/>
      <c r="C100" s="26"/>
      <c r="D100" s="26"/>
      <c r="E100" s="26"/>
      <c r="F100" s="26"/>
      <c r="G100" s="26"/>
      <c r="H100" s="26"/>
      <c r="I100" s="26"/>
      <c r="J100" s="26"/>
      <c r="K100" s="27"/>
      <c r="L100" s="26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3"/>
      <c r="Z100" s="15"/>
      <c r="AA100" s="15"/>
    </row>
    <row r="101" spans="1:27" s="12" customFormat="1" x14ac:dyDescent="0.2">
      <c r="A101" s="24"/>
      <c r="B101" s="25"/>
      <c r="C101" s="26"/>
      <c r="D101" s="26"/>
      <c r="E101" s="26"/>
      <c r="F101" s="26"/>
      <c r="G101" s="26"/>
      <c r="H101" s="26"/>
      <c r="I101" s="26"/>
      <c r="J101" s="26"/>
      <c r="K101" s="27"/>
      <c r="L101" s="26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3"/>
      <c r="Z101" s="15"/>
      <c r="AA101" s="15"/>
    </row>
    <row r="102" spans="1:27" s="12" customFormat="1" x14ac:dyDescent="0.2">
      <c r="A102" s="24"/>
      <c r="B102" s="25"/>
      <c r="C102" s="26"/>
      <c r="D102" s="26"/>
      <c r="E102" s="26"/>
      <c r="F102" s="26"/>
      <c r="G102" s="26"/>
      <c r="H102" s="26"/>
      <c r="I102" s="26"/>
      <c r="J102" s="26"/>
      <c r="K102" s="27"/>
      <c r="L102" s="26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3"/>
      <c r="Z102" s="15"/>
      <c r="AA102" s="15"/>
    </row>
    <row r="103" spans="1:27" s="12" customFormat="1" x14ac:dyDescent="0.2">
      <c r="A103" s="24"/>
      <c r="B103" s="25"/>
      <c r="C103" s="26"/>
      <c r="D103" s="26"/>
      <c r="E103" s="26"/>
      <c r="F103" s="26"/>
      <c r="G103" s="26"/>
      <c r="H103" s="26"/>
      <c r="I103" s="26"/>
      <c r="J103" s="26"/>
      <c r="K103" s="27"/>
      <c r="L103" s="26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3"/>
      <c r="Z103" s="15"/>
      <c r="AA103" s="15"/>
    </row>
    <row r="104" spans="1:27" s="12" customFormat="1" x14ac:dyDescent="0.2">
      <c r="A104" s="24"/>
      <c r="B104" s="25"/>
      <c r="C104" s="26"/>
      <c r="D104" s="26"/>
      <c r="E104" s="26"/>
      <c r="F104" s="26"/>
      <c r="G104" s="26"/>
      <c r="H104" s="26"/>
      <c r="I104" s="26"/>
      <c r="J104" s="26"/>
      <c r="K104" s="27"/>
      <c r="L104" s="26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3"/>
      <c r="Z104" s="15"/>
      <c r="AA104" s="15"/>
    </row>
    <row r="105" spans="1:27" s="12" customFormat="1" x14ac:dyDescent="0.2">
      <c r="A105" s="24"/>
      <c r="B105" s="25"/>
      <c r="C105" s="26"/>
      <c r="D105" s="26"/>
      <c r="E105" s="26"/>
      <c r="F105" s="26"/>
      <c r="G105" s="26"/>
      <c r="H105" s="26"/>
      <c r="I105" s="26"/>
      <c r="J105" s="26"/>
      <c r="K105" s="27"/>
      <c r="L105" s="26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3"/>
      <c r="Z105" s="15"/>
      <c r="AA105" s="15"/>
    </row>
    <row r="106" spans="1:27" s="12" customFormat="1" x14ac:dyDescent="0.2">
      <c r="A106" s="24"/>
      <c r="B106" s="25"/>
      <c r="C106" s="26"/>
      <c r="D106" s="26"/>
      <c r="E106" s="26"/>
      <c r="F106" s="26"/>
      <c r="G106" s="26"/>
      <c r="H106" s="26"/>
      <c r="I106" s="26"/>
      <c r="J106" s="26"/>
      <c r="K106" s="27"/>
      <c r="L106" s="26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3"/>
      <c r="Z106" s="15"/>
      <c r="AA106" s="15"/>
    </row>
    <row r="107" spans="1:27" s="12" customFormat="1" x14ac:dyDescent="0.2">
      <c r="A107" s="24"/>
      <c r="B107" s="25"/>
      <c r="C107" s="26"/>
      <c r="D107" s="26"/>
      <c r="E107" s="26"/>
      <c r="F107" s="26"/>
      <c r="G107" s="26"/>
      <c r="H107" s="26"/>
      <c r="I107" s="26"/>
      <c r="J107" s="26"/>
      <c r="K107" s="27"/>
      <c r="L107" s="26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3"/>
      <c r="Z107" s="15"/>
      <c r="AA107" s="15"/>
    </row>
    <row r="108" spans="1:27" s="12" customFormat="1" x14ac:dyDescent="0.2">
      <c r="A108" s="24"/>
      <c r="B108" s="25"/>
      <c r="C108" s="26"/>
      <c r="D108" s="26"/>
      <c r="E108" s="26"/>
      <c r="F108" s="26"/>
      <c r="G108" s="26"/>
      <c r="H108" s="26"/>
      <c r="I108" s="26"/>
      <c r="J108" s="26"/>
      <c r="K108" s="27"/>
      <c r="L108" s="26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3"/>
      <c r="Z108" s="15"/>
      <c r="AA108" s="15"/>
    </row>
    <row r="109" spans="1:27" s="12" customFormat="1" x14ac:dyDescent="0.2">
      <c r="A109" s="24"/>
      <c r="B109" s="25"/>
      <c r="C109" s="26"/>
      <c r="D109" s="26"/>
      <c r="E109" s="26"/>
      <c r="F109" s="26"/>
      <c r="G109" s="26"/>
      <c r="H109" s="26"/>
      <c r="I109" s="26"/>
      <c r="J109" s="26"/>
      <c r="K109" s="27"/>
      <c r="L109" s="26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3"/>
      <c r="Z109" s="15"/>
      <c r="AA109" s="15"/>
    </row>
    <row r="110" spans="1:27" s="12" customFormat="1" x14ac:dyDescent="0.2">
      <c r="A110" s="24"/>
      <c r="B110" s="25"/>
      <c r="C110" s="26"/>
      <c r="D110" s="26"/>
      <c r="E110" s="26"/>
      <c r="F110" s="26"/>
      <c r="G110" s="26"/>
      <c r="H110" s="26"/>
      <c r="I110" s="26"/>
      <c r="J110" s="26"/>
      <c r="K110" s="27"/>
      <c r="L110" s="26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3"/>
      <c r="Z110" s="15"/>
      <c r="AA110" s="15"/>
    </row>
    <row r="111" spans="1:27" s="12" customFormat="1" x14ac:dyDescent="0.2">
      <c r="A111" s="24"/>
      <c r="B111" s="25"/>
      <c r="C111" s="26"/>
      <c r="D111" s="26"/>
      <c r="E111" s="26"/>
      <c r="F111" s="26"/>
      <c r="G111" s="26"/>
      <c r="H111" s="26"/>
      <c r="I111" s="26"/>
      <c r="J111" s="26"/>
      <c r="K111" s="27"/>
      <c r="L111" s="26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3"/>
      <c r="Z111" s="15"/>
      <c r="AA111" s="15"/>
    </row>
    <row r="112" spans="1:27" s="12" customFormat="1" x14ac:dyDescent="0.2">
      <c r="A112" s="24"/>
      <c r="B112" s="25"/>
      <c r="C112" s="26"/>
      <c r="D112" s="26"/>
      <c r="E112" s="26"/>
      <c r="F112" s="26"/>
      <c r="G112" s="26"/>
      <c r="H112" s="26"/>
      <c r="I112" s="26"/>
      <c r="J112" s="26"/>
      <c r="K112" s="27"/>
      <c r="L112" s="26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3"/>
      <c r="Z112" s="15"/>
      <c r="AA112" s="15"/>
    </row>
    <row r="113" spans="1:27" s="12" customFormat="1" x14ac:dyDescent="0.2">
      <c r="A113" s="24"/>
      <c r="B113" s="25"/>
      <c r="C113" s="26"/>
      <c r="D113" s="26"/>
      <c r="E113" s="26"/>
      <c r="F113" s="26"/>
      <c r="G113" s="26"/>
      <c r="H113" s="26"/>
      <c r="I113" s="26"/>
      <c r="J113" s="26"/>
      <c r="K113" s="27"/>
      <c r="L113" s="26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3"/>
      <c r="Z113" s="15"/>
      <c r="AA113" s="15"/>
    </row>
    <row r="114" spans="1:27" s="12" customFormat="1" x14ac:dyDescent="0.2">
      <c r="A114" s="24"/>
      <c r="B114" s="25"/>
      <c r="C114" s="26"/>
      <c r="D114" s="26"/>
      <c r="E114" s="26"/>
      <c r="F114" s="26"/>
      <c r="G114" s="26"/>
      <c r="H114" s="26"/>
      <c r="I114" s="26"/>
      <c r="J114" s="26"/>
      <c r="K114" s="27"/>
      <c r="L114" s="26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3"/>
      <c r="Z114" s="15"/>
      <c r="AA114" s="15"/>
    </row>
    <row r="115" spans="1:27" s="12" customFormat="1" x14ac:dyDescent="0.2">
      <c r="A115" s="24"/>
      <c r="B115" s="25"/>
      <c r="C115" s="26"/>
      <c r="D115" s="26"/>
      <c r="E115" s="26"/>
      <c r="F115" s="26"/>
      <c r="G115" s="26"/>
      <c r="H115" s="26"/>
      <c r="I115" s="26"/>
      <c r="J115" s="26"/>
      <c r="K115" s="27"/>
      <c r="L115" s="26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3"/>
      <c r="Z115" s="15"/>
      <c r="AA115" s="15"/>
    </row>
    <row r="116" spans="1:27" s="12" customFormat="1" x14ac:dyDescent="0.2">
      <c r="A116" s="24"/>
      <c r="B116" s="25"/>
      <c r="C116" s="26"/>
      <c r="D116" s="26"/>
      <c r="E116" s="26"/>
      <c r="F116" s="26"/>
      <c r="G116" s="26"/>
      <c r="H116" s="26"/>
      <c r="I116" s="26"/>
      <c r="J116" s="26"/>
      <c r="K116" s="27"/>
      <c r="L116" s="26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3"/>
      <c r="Z116" s="15"/>
      <c r="AA116" s="15"/>
    </row>
    <row r="117" spans="1:27" s="12" customFormat="1" x14ac:dyDescent="0.2">
      <c r="A117" s="24"/>
      <c r="B117" s="25"/>
      <c r="C117" s="26"/>
      <c r="D117" s="26"/>
      <c r="E117" s="26"/>
      <c r="F117" s="26"/>
      <c r="G117" s="26"/>
      <c r="H117" s="26"/>
      <c r="I117" s="26"/>
      <c r="J117" s="26"/>
      <c r="K117" s="27"/>
      <c r="L117" s="26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3"/>
      <c r="Z117" s="15"/>
      <c r="AA117" s="15"/>
    </row>
    <row r="118" spans="1:27" s="12" customFormat="1" x14ac:dyDescent="0.2">
      <c r="A118" s="24"/>
      <c r="B118" s="25"/>
      <c r="C118" s="26"/>
      <c r="D118" s="26"/>
      <c r="E118" s="26"/>
      <c r="F118" s="26"/>
      <c r="G118" s="26"/>
      <c r="H118" s="26"/>
      <c r="I118" s="26"/>
      <c r="J118" s="26"/>
      <c r="K118" s="27"/>
      <c r="L118" s="26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3"/>
      <c r="Z118" s="15"/>
      <c r="AA118" s="15"/>
    </row>
    <row r="119" spans="1:27" s="12" customFormat="1" x14ac:dyDescent="0.2">
      <c r="A119" s="24"/>
      <c r="B119" s="25"/>
      <c r="C119" s="26"/>
      <c r="D119" s="26"/>
      <c r="E119" s="26"/>
      <c r="F119" s="26"/>
      <c r="G119" s="26"/>
      <c r="H119" s="26"/>
      <c r="I119" s="26"/>
      <c r="J119" s="26"/>
      <c r="K119" s="27"/>
      <c r="L119" s="26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3"/>
      <c r="Z119" s="15"/>
      <c r="AA119" s="15"/>
    </row>
    <row r="120" spans="1:27" s="12" customFormat="1" x14ac:dyDescent="0.2">
      <c r="A120" s="24"/>
      <c r="B120" s="25"/>
      <c r="C120" s="26"/>
      <c r="D120" s="26"/>
      <c r="E120" s="26"/>
      <c r="F120" s="26"/>
      <c r="G120" s="26"/>
      <c r="H120" s="26"/>
      <c r="I120" s="26"/>
      <c r="J120" s="26"/>
      <c r="K120" s="27"/>
      <c r="L120" s="26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3"/>
      <c r="Z120" s="15"/>
      <c r="AA120" s="15"/>
    </row>
    <row r="121" spans="1:27" s="12" customFormat="1" x14ac:dyDescent="0.2">
      <c r="A121" s="24"/>
      <c r="B121" s="25"/>
      <c r="C121" s="26"/>
      <c r="D121" s="26"/>
      <c r="E121" s="26"/>
      <c r="F121" s="26"/>
      <c r="G121" s="26"/>
      <c r="H121" s="26"/>
      <c r="I121" s="26"/>
      <c r="J121" s="26"/>
      <c r="K121" s="27"/>
      <c r="L121" s="26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3"/>
      <c r="Z121" s="15"/>
      <c r="AA121" s="15"/>
    </row>
    <row r="122" spans="1:27" s="12" customFormat="1" x14ac:dyDescent="0.2">
      <c r="A122" s="24"/>
      <c r="B122" s="25"/>
      <c r="C122" s="26"/>
      <c r="D122" s="26"/>
      <c r="E122" s="26"/>
      <c r="F122" s="26"/>
      <c r="G122" s="26"/>
      <c r="H122" s="26"/>
      <c r="I122" s="26"/>
      <c r="J122" s="26"/>
      <c r="K122" s="27"/>
      <c r="L122" s="26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3"/>
      <c r="Z122" s="15"/>
      <c r="AA122" s="15"/>
    </row>
    <row r="123" spans="1:27" s="12" customFormat="1" x14ac:dyDescent="0.2">
      <c r="A123" s="24"/>
      <c r="B123" s="25"/>
      <c r="C123" s="26"/>
      <c r="D123" s="26"/>
      <c r="E123" s="26"/>
      <c r="F123" s="26"/>
      <c r="G123" s="26"/>
      <c r="H123" s="26"/>
      <c r="I123" s="26"/>
      <c r="J123" s="26"/>
      <c r="K123" s="27"/>
      <c r="L123" s="26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3"/>
      <c r="Z123" s="15"/>
      <c r="AA123" s="15"/>
    </row>
    <row r="124" spans="1:27" s="12" customFormat="1" x14ac:dyDescent="0.2">
      <c r="A124" s="24"/>
      <c r="B124" s="25"/>
      <c r="C124" s="26"/>
      <c r="D124" s="26"/>
      <c r="E124" s="26"/>
      <c r="F124" s="26"/>
      <c r="G124" s="26"/>
      <c r="H124" s="26"/>
      <c r="I124" s="26"/>
      <c r="J124" s="26"/>
      <c r="K124" s="27"/>
      <c r="L124" s="26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3"/>
      <c r="Z124" s="15"/>
      <c r="AA124" s="15"/>
    </row>
    <row r="125" spans="1:27" s="12" customFormat="1" x14ac:dyDescent="0.2">
      <c r="A125" s="24"/>
      <c r="B125" s="25"/>
      <c r="C125" s="26"/>
      <c r="D125" s="26"/>
      <c r="E125" s="26"/>
      <c r="F125" s="26"/>
      <c r="G125" s="26"/>
      <c r="H125" s="26"/>
      <c r="I125" s="26"/>
      <c r="J125" s="26"/>
      <c r="K125" s="27"/>
      <c r="L125" s="26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3"/>
      <c r="Z125" s="15"/>
      <c r="AA125" s="15"/>
    </row>
    <row r="126" spans="1:27" s="12" customFormat="1" x14ac:dyDescent="0.2">
      <c r="A126" s="24"/>
      <c r="B126" s="25"/>
      <c r="C126" s="26"/>
      <c r="D126" s="26"/>
      <c r="E126" s="26"/>
      <c r="F126" s="26"/>
      <c r="G126" s="26"/>
      <c r="H126" s="26"/>
      <c r="I126" s="26"/>
      <c r="J126" s="26"/>
      <c r="K126" s="27"/>
      <c r="L126" s="26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3"/>
      <c r="Z126" s="15"/>
      <c r="AA126" s="15"/>
    </row>
    <row r="127" spans="1:27" s="12" customFormat="1" x14ac:dyDescent="0.2">
      <c r="A127" s="24"/>
      <c r="B127" s="25"/>
      <c r="C127" s="26"/>
      <c r="D127" s="26"/>
      <c r="E127" s="26"/>
      <c r="F127" s="26"/>
      <c r="G127" s="26"/>
      <c r="H127" s="26"/>
      <c r="I127" s="26"/>
      <c r="J127" s="26"/>
      <c r="K127" s="27"/>
      <c r="L127" s="26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3"/>
      <c r="Z127" s="15"/>
      <c r="AA127" s="15"/>
    </row>
    <row r="128" spans="1:27" s="12" customFormat="1" x14ac:dyDescent="0.2">
      <c r="A128" s="24"/>
      <c r="B128" s="25"/>
      <c r="C128" s="26"/>
      <c r="D128" s="26"/>
      <c r="E128" s="26"/>
      <c r="F128" s="26"/>
      <c r="G128" s="26"/>
      <c r="H128" s="26"/>
      <c r="I128" s="26"/>
      <c r="J128" s="26"/>
      <c r="K128" s="27"/>
      <c r="L128" s="26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3"/>
      <c r="Z128" s="15"/>
      <c r="AA128" s="15"/>
    </row>
    <row r="129" spans="1:27" s="12" customFormat="1" x14ac:dyDescent="0.2">
      <c r="A129" s="24"/>
      <c r="B129" s="25"/>
      <c r="C129" s="26"/>
      <c r="D129" s="26"/>
      <c r="E129" s="26"/>
      <c r="F129" s="26"/>
      <c r="G129" s="26"/>
      <c r="H129" s="26"/>
      <c r="I129" s="26"/>
      <c r="J129" s="26"/>
      <c r="K129" s="27"/>
      <c r="L129" s="26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3"/>
      <c r="Z129" s="15"/>
      <c r="AA129" s="15"/>
    </row>
    <row r="130" spans="1:27" s="12" customFormat="1" x14ac:dyDescent="0.2">
      <c r="A130" s="24"/>
      <c r="B130" s="25"/>
      <c r="C130" s="26"/>
      <c r="D130" s="26"/>
      <c r="E130" s="26"/>
      <c r="F130" s="26"/>
      <c r="G130" s="26"/>
      <c r="H130" s="26"/>
      <c r="I130" s="26"/>
      <c r="J130" s="26"/>
      <c r="K130" s="27"/>
      <c r="L130" s="26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3"/>
      <c r="Z130" s="15"/>
      <c r="AA130" s="15"/>
    </row>
    <row r="131" spans="1:27" s="12" customFormat="1" x14ac:dyDescent="0.2">
      <c r="A131" s="24"/>
      <c r="B131" s="25"/>
      <c r="C131" s="26"/>
      <c r="D131" s="26"/>
      <c r="E131" s="26"/>
      <c r="F131" s="26"/>
      <c r="G131" s="26"/>
      <c r="H131" s="26"/>
      <c r="I131" s="26"/>
      <c r="J131" s="26"/>
      <c r="K131" s="27"/>
      <c r="L131" s="26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3"/>
      <c r="Z131" s="15"/>
      <c r="AA131" s="15"/>
    </row>
    <row r="132" spans="1:27" s="12" customFormat="1" x14ac:dyDescent="0.2">
      <c r="A132" s="24"/>
      <c r="B132" s="25"/>
      <c r="C132" s="26"/>
      <c r="D132" s="26"/>
      <c r="E132" s="26"/>
      <c r="F132" s="26"/>
      <c r="G132" s="26"/>
      <c r="H132" s="26"/>
      <c r="I132" s="26"/>
      <c r="J132" s="26"/>
      <c r="K132" s="27"/>
      <c r="L132" s="26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3"/>
      <c r="Z132" s="15"/>
      <c r="AA132" s="15"/>
    </row>
    <row r="133" spans="1:27" s="12" customFormat="1" x14ac:dyDescent="0.2">
      <c r="A133" s="24"/>
      <c r="B133" s="25"/>
      <c r="C133" s="26"/>
      <c r="D133" s="26"/>
      <c r="E133" s="26"/>
      <c r="F133" s="26"/>
      <c r="G133" s="26"/>
      <c r="H133" s="26"/>
      <c r="I133" s="26"/>
      <c r="J133" s="26"/>
      <c r="K133" s="27"/>
      <c r="L133" s="26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3"/>
      <c r="Z133" s="15"/>
      <c r="AA133" s="15"/>
    </row>
    <row r="134" spans="1:27" s="12" customFormat="1" x14ac:dyDescent="0.2">
      <c r="A134" s="24"/>
      <c r="B134" s="25"/>
      <c r="C134" s="26"/>
      <c r="D134" s="26"/>
      <c r="E134" s="26"/>
      <c r="F134" s="26"/>
      <c r="G134" s="26"/>
      <c r="H134" s="26"/>
      <c r="I134" s="26"/>
      <c r="J134" s="26"/>
      <c r="K134" s="27"/>
      <c r="L134" s="26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3"/>
      <c r="Z134" s="15"/>
      <c r="AA134" s="15"/>
    </row>
    <row r="135" spans="1:27" s="12" customFormat="1" x14ac:dyDescent="0.2">
      <c r="A135" s="24"/>
      <c r="B135" s="25"/>
      <c r="C135" s="26"/>
      <c r="D135" s="26"/>
      <c r="E135" s="26"/>
      <c r="F135" s="26"/>
      <c r="G135" s="26"/>
      <c r="H135" s="26"/>
      <c r="I135" s="26"/>
      <c r="J135" s="26"/>
      <c r="K135" s="27"/>
      <c r="L135" s="26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3"/>
      <c r="Z135" s="15"/>
      <c r="AA135" s="15"/>
    </row>
    <row r="136" spans="1:27" s="12" customFormat="1" x14ac:dyDescent="0.2">
      <c r="A136" s="24"/>
      <c r="B136" s="25"/>
      <c r="C136" s="26"/>
      <c r="D136" s="26"/>
      <c r="E136" s="26"/>
      <c r="F136" s="26"/>
      <c r="G136" s="26"/>
      <c r="H136" s="26"/>
      <c r="I136" s="26"/>
      <c r="J136" s="26"/>
      <c r="K136" s="27"/>
      <c r="L136" s="26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3"/>
      <c r="Z136" s="15"/>
      <c r="AA136" s="15"/>
    </row>
    <row r="137" spans="1:27" s="12" customFormat="1" x14ac:dyDescent="0.2">
      <c r="A137" s="24"/>
      <c r="B137" s="25"/>
      <c r="C137" s="26"/>
      <c r="D137" s="26"/>
      <c r="E137" s="26"/>
      <c r="F137" s="26"/>
      <c r="G137" s="26"/>
      <c r="H137" s="26"/>
      <c r="I137" s="26"/>
      <c r="J137" s="26"/>
      <c r="K137" s="27"/>
      <c r="L137" s="26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3"/>
      <c r="Z137" s="15"/>
      <c r="AA137" s="15"/>
    </row>
    <row r="138" spans="1:27" s="12" customFormat="1" x14ac:dyDescent="0.2">
      <c r="A138" s="24"/>
      <c r="B138" s="25"/>
      <c r="C138" s="26"/>
      <c r="D138" s="26"/>
      <c r="E138" s="26"/>
      <c r="F138" s="26"/>
      <c r="G138" s="26"/>
      <c r="H138" s="26"/>
      <c r="I138" s="26"/>
      <c r="J138" s="26"/>
      <c r="K138" s="27"/>
      <c r="L138" s="26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3"/>
      <c r="Z138" s="15"/>
      <c r="AA138" s="15"/>
    </row>
    <row r="139" spans="1:27" s="12" customFormat="1" x14ac:dyDescent="0.2">
      <c r="A139" s="24"/>
      <c r="B139" s="25"/>
      <c r="C139" s="26"/>
      <c r="D139" s="26"/>
      <c r="E139" s="26"/>
      <c r="F139" s="26"/>
      <c r="G139" s="26"/>
      <c r="H139" s="26"/>
      <c r="I139" s="26"/>
      <c r="J139" s="26"/>
      <c r="K139" s="27"/>
      <c r="L139" s="26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3"/>
      <c r="Z139" s="15"/>
      <c r="AA139" s="15"/>
    </row>
    <row r="140" spans="1:27" s="12" customFormat="1" x14ac:dyDescent="0.2">
      <c r="A140" s="24"/>
      <c r="B140" s="25"/>
      <c r="C140" s="26"/>
      <c r="D140" s="26"/>
      <c r="E140" s="26"/>
      <c r="F140" s="26"/>
      <c r="G140" s="26"/>
      <c r="H140" s="26"/>
      <c r="I140" s="26"/>
      <c r="J140" s="26"/>
      <c r="K140" s="27"/>
      <c r="L140" s="26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3"/>
      <c r="Z140" s="15"/>
      <c r="AA140" s="15"/>
    </row>
    <row r="141" spans="1:27" s="12" customFormat="1" x14ac:dyDescent="0.2">
      <c r="A141" s="24"/>
      <c r="B141" s="25"/>
      <c r="C141" s="26"/>
      <c r="D141" s="26"/>
      <c r="E141" s="26"/>
      <c r="F141" s="26"/>
      <c r="G141" s="26"/>
      <c r="H141" s="26"/>
      <c r="I141" s="26"/>
      <c r="J141" s="26"/>
      <c r="K141" s="27"/>
      <c r="L141" s="26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3"/>
      <c r="Z141" s="15"/>
      <c r="AA141" s="15"/>
    </row>
    <row r="142" spans="1:27" s="12" customFormat="1" x14ac:dyDescent="0.2">
      <c r="A142" s="24"/>
      <c r="B142" s="25"/>
      <c r="C142" s="26"/>
      <c r="D142" s="26"/>
      <c r="E142" s="26"/>
      <c r="F142" s="26"/>
      <c r="G142" s="26"/>
      <c r="H142" s="26"/>
      <c r="I142" s="26"/>
      <c r="J142" s="26"/>
      <c r="K142" s="27"/>
      <c r="L142" s="26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3"/>
      <c r="Z142" s="15"/>
      <c r="AA142" s="15"/>
    </row>
    <row r="143" spans="1:27" s="12" customFormat="1" x14ac:dyDescent="0.2">
      <c r="A143" s="24"/>
      <c r="B143" s="25"/>
      <c r="C143" s="26"/>
      <c r="D143" s="26"/>
      <c r="E143" s="26"/>
      <c r="F143" s="26"/>
      <c r="G143" s="26"/>
      <c r="H143" s="26"/>
      <c r="I143" s="26"/>
      <c r="J143" s="26"/>
      <c r="K143" s="27"/>
      <c r="L143" s="26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3"/>
      <c r="Z143" s="15"/>
      <c r="AA143" s="15"/>
    </row>
    <row r="144" spans="1:27" s="12" customFormat="1" x14ac:dyDescent="0.2">
      <c r="A144" s="24"/>
      <c r="B144" s="25"/>
      <c r="C144" s="26"/>
      <c r="D144" s="26"/>
      <c r="E144" s="26"/>
      <c r="F144" s="26"/>
      <c r="G144" s="26"/>
      <c r="H144" s="26"/>
      <c r="I144" s="26"/>
      <c r="J144" s="26"/>
      <c r="K144" s="27"/>
      <c r="L144" s="26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3"/>
      <c r="Z144" s="15"/>
      <c r="AA144" s="15"/>
    </row>
    <row r="145" spans="1:27" s="12" customFormat="1" x14ac:dyDescent="0.2">
      <c r="A145" s="24"/>
      <c r="B145" s="25"/>
      <c r="C145" s="26"/>
      <c r="D145" s="26"/>
      <c r="E145" s="26"/>
      <c r="F145" s="26"/>
      <c r="G145" s="26"/>
      <c r="H145" s="26"/>
      <c r="I145" s="26"/>
      <c r="J145" s="26"/>
      <c r="K145" s="27"/>
      <c r="L145" s="26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3"/>
      <c r="Z145" s="15"/>
      <c r="AA145" s="15"/>
    </row>
    <row r="146" spans="1:27" s="12" customFormat="1" x14ac:dyDescent="0.2">
      <c r="A146" s="24"/>
      <c r="B146" s="25"/>
      <c r="C146" s="26"/>
      <c r="D146" s="26"/>
      <c r="E146" s="26"/>
      <c r="F146" s="26"/>
      <c r="G146" s="26"/>
      <c r="H146" s="26"/>
      <c r="I146" s="26"/>
      <c r="J146" s="26"/>
      <c r="K146" s="27"/>
      <c r="L146" s="26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3"/>
      <c r="Z146" s="15"/>
      <c r="AA146" s="15"/>
    </row>
    <row r="147" spans="1:27" s="12" customFormat="1" x14ac:dyDescent="0.2">
      <c r="A147" s="24"/>
      <c r="B147" s="25"/>
      <c r="C147" s="28"/>
      <c r="D147" s="28"/>
      <c r="E147" s="28"/>
      <c r="F147" s="28"/>
      <c r="G147" s="28"/>
      <c r="H147" s="28"/>
      <c r="I147" s="28"/>
      <c r="J147" s="28"/>
      <c r="K147" s="29"/>
      <c r="L147" s="28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3"/>
      <c r="Z147" s="15"/>
      <c r="AA147" s="15"/>
    </row>
    <row r="148" spans="1:27" s="12" customFormat="1" x14ac:dyDescent="0.2">
      <c r="A148" s="24"/>
      <c r="B148" s="25"/>
      <c r="C148" s="28"/>
      <c r="D148" s="28"/>
      <c r="E148" s="28"/>
      <c r="F148" s="28"/>
      <c r="G148" s="28"/>
      <c r="H148" s="28"/>
      <c r="I148" s="28"/>
      <c r="J148" s="28"/>
      <c r="K148" s="29"/>
      <c r="L148" s="28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3"/>
      <c r="Z148" s="15"/>
      <c r="AA148" s="15"/>
    </row>
    <row r="149" spans="1:27" s="12" customFormat="1" x14ac:dyDescent="0.2">
      <c r="A149" s="24"/>
      <c r="B149" s="25"/>
      <c r="C149" s="28"/>
      <c r="D149" s="28"/>
      <c r="E149" s="28"/>
      <c r="F149" s="28"/>
      <c r="G149" s="28"/>
      <c r="H149" s="28"/>
      <c r="I149" s="28"/>
      <c r="J149" s="28"/>
      <c r="K149" s="29"/>
      <c r="L149" s="28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3"/>
      <c r="Z149" s="15"/>
      <c r="AA149" s="15"/>
    </row>
    <row r="150" spans="1:27" s="12" customFormat="1" x14ac:dyDescent="0.2">
      <c r="A150" s="24"/>
      <c r="B150" s="25"/>
      <c r="C150" s="28"/>
      <c r="D150" s="28"/>
      <c r="E150" s="28"/>
      <c r="F150" s="28"/>
      <c r="G150" s="28"/>
      <c r="H150" s="28"/>
      <c r="I150" s="28"/>
      <c r="J150" s="28"/>
      <c r="K150" s="29"/>
      <c r="L150" s="28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3"/>
      <c r="Z150" s="15"/>
      <c r="AA150" s="15"/>
    </row>
    <row r="151" spans="1:27" s="12" customFormat="1" x14ac:dyDescent="0.2">
      <c r="A151" s="24"/>
      <c r="B151" s="25"/>
      <c r="C151" s="28"/>
      <c r="D151" s="28"/>
      <c r="E151" s="28"/>
      <c r="F151" s="28"/>
      <c r="G151" s="28"/>
      <c r="H151" s="28"/>
      <c r="I151" s="28"/>
      <c r="J151" s="28"/>
      <c r="K151" s="29"/>
      <c r="L151" s="28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3"/>
      <c r="Z151" s="15"/>
      <c r="AA151" s="15"/>
    </row>
    <row r="152" spans="1:27" s="12" customFormat="1" x14ac:dyDescent="0.2">
      <c r="A152" s="24"/>
      <c r="B152" s="25"/>
      <c r="C152" s="28"/>
      <c r="D152" s="28"/>
      <c r="E152" s="28"/>
      <c r="F152" s="28"/>
      <c r="G152" s="28"/>
      <c r="H152" s="28"/>
      <c r="I152" s="28"/>
      <c r="J152" s="28"/>
      <c r="K152" s="29"/>
      <c r="L152" s="28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3"/>
      <c r="Z152" s="15"/>
      <c r="AA152" s="15"/>
    </row>
    <row r="153" spans="1:27" s="12" customFormat="1" x14ac:dyDescent="0.2">
      <c r="A153" s="24"/>
      <c r="B153" s="25"/>
      <c r="C153" s="28"/>
      <c r="D153" s="28"/>
      <c r="E153" s="28"/>
      <c r="F153" s="28"/>
      <c r="G153" s="28"/>
      <c r="H153" s="28"/>
      <c r="I153" s="28"/>
      <c r="J153" s="28"/>
      <c r="K153" s="29"/>
      <c r="L153" s="28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3"/>
      <c r="Z153" s="15"/>
      <c r="AA153" s="15"/>
    </row>
    <row r="154" spans="1:27" s="12" customFormat="1" x14ac:dyDescent="0.2">
      <c r="A154" s="24"/>
      <c r="B154" s="25"/>
      <c r="C154" s="28"/>
      <c r="D154" s="28"/>
      <c r="E154" s="28"/>
      <c r="F154" s="28"/>
      <c r="G154" s="28"/>
      <c r="H154" s="28"/>
      <c r="I154" s="28"/>
      <c r="J154" s="28"/>
      <c r="K154" s="29"/>
      <c r="L154" s="28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3"/>
      <c r="Z154" s="15"/>
      <c r="AA154" s="15"/>
    </row>
    <row r="155" spans="1:27" s="12" customFormat="1" x14ac:dyDescent="0.2">
      <c r="A155" s="24"/>
      <c r="B155" s="25"/>
      <c r="C155" s="28"/>
      <c r="D155" s="28"/>
      <c r="E155" s="28"/>
      <c r="F155" s="28"/>
      <c r="G155" s="28"/>
      <c r="H155" s="28"/>
      <c r="I155" s="28"/>
      <c r="J155" s="28"/>
      <c r="K155" s="29"/>
      <c r="L155" s="28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3"/>
      <c r="Z155" s="15"/>
      <c r="AA155" s="15"/>
    </row>
    <row r="156" spans="1:27" s="12" customFormat="1" x14ac:dyDescent="0.2">
      <c r="A156" s="24"/>
      <c r="B156" s="25"/>
      <c r="C156" s="28"/>
      <c r="D156" s="28"/>
      <c r="E156" s="28"/>
      <c r="F156" s="28"/>
      <c r="G156" s="28"/>
      <c r="H156" s="28"/>
      <c r="I156" s="28"/>
      <c r="J156" s="28"/>
      <c r="K156" s="29"/>
      <c r="L156" s="28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3"/>
      <c r="Z156" s="15"/>
      <c r="AA156" s="15"/>
    </row>
    <row r="157" spans="1:27" s="12" customFormat="1" x14ac:dyDescent="0.2">
      <c r="A157" s="24"/>
      <c r="B157" s="25"/>
      <c r="C157" s="28"/>
      <c r="D157" s="28"/>
      <c r="E157" s="28"/>
      <c r="F157" s="28"/>
      <c r="G157" s="28"/>
      <c r="H157" s="28"/>
      <c r="I157" s="28"/>
      <c r="J157" s="28"/>
      <c r="K157" s="29"/>
      <c r="L157" s="28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3"/>
      <c r="Z157" s="15"/>
      <c r="AA157" s="15"/>
    </row>
    <row r="158" spans="1:27" s="12" customFormat="1" x14ac:dyDescent="0.2">
      <c r="A158" s="24"/>
      <c r="B158" s="25"/>
      <c r="C158" s="28"/>
      <c r="D158" s="28"/>
      <c r="E158" s="28"/>
      <c r="F158" s="28"/>
      <c r="G158" s="28"/>
      <c r="H158" s="28"/>
      <c r="I158" s="28"/>
      <c r="J158" s="28"/>
      <c r="K158" s="29"/>
      <c r="L158" s="28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3"/>
      <c r="Z158" s="15"/>
      <c r="AA158" s="15"/>
    </row>
    <row r="159" spans="1:27" s="12" customFormat="1" x14ac:dyDescent="0.2">
      <c r="A159" s="24"/>
      <c r="B159" s="25"/>
      <c r="C159" s="28"/>
      <c r="D159" s="28"/>
      <c r="E159" s="28"/>
      <c r="F159" s="28"/>
      <c r="G159" s="28"/>
      <c r="H159" s="28"/>
      <c r="I159" s="28"/>
      <c r="J159" s="28"/>
      <c r="K159" s="29"/>
      <c r="L159" s="28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3"/>
      <c r="Z159" s="15"/>
      <c r="AA159" s="15"/>
    </row>
    <row r="160" spans="1:27" s="12" customFormat="1" x14ac:dyDescent="0.2">
      <c r="A160" s="24"/>
      <c r="B160" s="25"/>
      <c r="C160" s="28"/>
      <c r="D160" s="28"/>
      <c r="E160" s="28"/>
      <c r="F160" s="28"/>
      <c r="G160" s="28"/>
      <c r="H160" s="28"/>
      <c r="I160" s="28"/>
      <c r="J160" s="28"/>
      <c r="K160" s="29"/>
      <c r="L160" s="28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3"/>
      <c r="Z160" s="15"/>
      <c r="AA160" s="15"/>
    </row>
    <row r="161" spans="1:27" s="12" customFormat="1" x14ac:dyDescent="0.2">
      <c r="A161" s="24"/>
      <c r="B161" s="25"/>
      <c r="C161" s="28"/>
      <c r="D161" s="28"/>
      <c r="E161" s="28"/>
      <c r="F161" s="28"/>
      <c r="G161" s="28"/>
      <c r="H161" s="28"/>
      <c r="I161" s="28"/>
      <c r="J161" s="28"/>
      <c r="K161" s="29"/>
      <c r="L161" s="28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3"/>
      <c r="Z161" s="15"/>
      <c r="AA161" s="15"/>
    </row>
    <row r="162" spans="1:27" s="12" customFormat="1" x14ac:dyDescent="0.2">
      <c r="A162" s="24"/>
      <c r="B162" s="25"/>
      <c r="C162" s="28"/>
      <c r="D162" s="28"/>
      <c r="E162" s="28"/>
      <c r="F162" s="28"/>
      <c r="G162" s="28"/>
      <c r="H162" s="28"/>
      <c r="I162" s="28"/>
      <c r="J162" s="28"/>
      <c r="K162" s="29"/>
      <c r="L162" s="28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3"/>
      <c r="Z162" s="15"/>
      <c r="AA162" s="15"/>
    </row>
    <row r="163" spans="1:27" s="12" customFormat="1" x14ac:dyDescent="0.2">
      <c r="A163" s="24"/>
      <c r="B163" s="25"/>
      <c r="C163" s="28"/>
      <c r="D163" s="28"/>
      <c r="E163" s="28"/>
      <c r="F163" s="28"/>
      <c r="G163" s="28"/>
      <c r="H163" s="28"/>
      <c r="I163" s="28"/>
      <c r="J163" s="28"/>
      <c r="K163" s="29"/>
      <c r="L163" s="28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3"/>
      <c r="Z163" s="15"/>
      <c r="AA163" s="15"/>
    </row>
    <row r="164" spans="1:27" s="12" customFormat="1" x14ac:dyDescent="0.2">
      <c r="A164" s="24"/>
      <c r="B164" s="25"/>
      <c r="C164" s="28"/>
      <c r="D164" s="28"/>
      <c r="E164" s="28"/>
      <c r="F164" s="28"/>
      <c r="G164" s="28"/>
      <c r="H164" s="28"/>
      <c r="I164" s="28"/>
      <c r="J164" s="28"/>
      <c r="K164" s="29"/>
      <c r="L164" s="28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3"/>
      <c r="Z164" s="15"/>
      <c r="AA164" s="15"/>
    </row>
    <row r="165" spans="1:27" s="12" customFormat="1" x14ac:dyDescent="0.2">
      <c r="A165" s="24"/>
      <c r="B165" s="25"/>
      <c r="C165" s="28"/>
      <c r="D165" s="28"/>
      <c r="E165" s="28"/>
      <c r="F165" s="28"/>
      <c r="G165" s="28"/>
      <c r="H165" s="28"/>
      <c r="I165" s="28"/>
      <c r="J165" s="28"/>
      <c r="K165" s="29"/>
      <c r="L165" s="28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3"/>
      <c r="Z165" s="15"/>
      <c r="AA165" s="15"/>
    </row>
    <row r="166" spans="1:27" s="12" customFormat="1" x14ac:dyDescent="0.2">
      <c r="A166" s="24"/>
      <c r="B166" s="25"/>
      <c r="C166" s="28"/>
      <c r="D166" s="28"/>
      <c r="E166" s="28"/>
      <c r="F166" s="28"/>
      <c r="G166" s="28"/>
      <c r="H166" s="28"/>
      <c r="I166" s="28"/>
      <c r="J166" s="28"/>
      <c r="K166" s="29"/>
      <c r="L166" s="28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3"/>
      <c r="Z166" s="15"/>
      <c r="AA166" s="15"/>
    </row>
    <row r="167" spans="1:27" s="12" customFormat="1" x14ac:dyDescent="0.2">
      <c r="A167" s="24"/>
      <c r="B167" s="25"/>
      <c r="C167" s="28"/>
      <c r="D167" s="28"/>
      <c r="E167" s="28"/>
      <c r="F167" s="28"/>
      <c r="G167" s="28"/>
      <c r="H167" s="28"/>
      <c r="I167" s="28"/>
      <c r="J167" s="28"/>
      <c r="K167" s="29"/>
      <c r="L167" s="28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3"/>
      <c r="Z167" s="15"/>
      <c r="AA167" s="15"/>
    </row>
    <row r="168" spans="1:27" s="12" customFormat="1" x14ac:dyDescent="0.2">
      <c r="A168" s="24"/>
      <c r="B168" s="25"/>
      <c r="C168" s="28"/>
      <c r="D168" s="28"/>
      <c r="E168" s="28"/>
      <c r="F168" s="28"/>
      <c r="G168" s="28"/>
      <c r="H168" s="28"/>
      <c r="I168" s="28"/>
      <c r="J168" s="28"/>
      <c r="K168" s="29"/>
      <c r="L168" s="28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3"/>
      <c r="Z168" s="15"/>
      <c r="AA168" s="15"/>
    </row>
    <row r="169" spans="1:27" s="12" customFormat="1" x14ac:dyDescent="0.2">
      <c r="A169" s="24"/>
      <c r="B169" s="25"/>
      <c r="C169" s="28"/>
      <c r="D169" s="28"/>
      <c r="E169" s="28"/>
      <c r="F169" s="28"/>
      <c r="G169" s="28"/>
      <c r="H169" s="28"/>
      <c r="I169" s="28"/>
      <c r="J169" s="28"/>
      <c r="K169" s="29"/>
      <c r="L169" s="28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3"/>
      <c r="Z169" s="15"/>
      <c r="AA169" s="15"/>
    </row>
    <row r="170" spans="1:27" s="12" customFormat="1" x14ac:dyDescent="0.2">
      <c r="A170" s="24"/>
      <c r="B170" s="25"/>
      <c r="C170" s="28"/>
      <c r="D170" s="28"/>
      <c r="E170" s="28"/>
      <c r="F170" s="28"/>
      <c r="G170" s="28"/>
      <c r="H170" s="28"/>
      <c r="I170" s="28"/>
      <c r="J170" s="28"/>
      <c r="K170" s="29"/>
      <c r="L170" s="28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3"/>
      <c r="Z170" s="15"/>
      <c r="AA170" s="15"/>
    </row>
    <row r="171" spans="1:27" s="12" customFormat="1" x14ac:dyDescent="0.2">
      <c r="A171" s="24"/>
      <c r="B171" s="25"/>
      <c r="C171" s="28"/>
      <c r="D171" s="28"/>
      <c r="E171" s="28"/>
      <c r="F171" s="28"/>
      <c r="G171" s="28"/>
      <c r="H171" s="28"/>
      <c r="I171" s="28"/>
      <c r="J171" s="28"/>
      <c r="K171" s="29"/>
      <c r="L171" s="28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3"/>
      <c r="Z171" s="15"/>
      <c r="AA171" s="15"/>
    </row>
    <row r="172" spans="1:27" s="12" customFormat="1" x14ac:dyDescent="0.2">
      <c r="A172" s="24"/>
      <c r="B172" s="25"/>
      <c r="C172" s="28"/>
      <c r="D172" s="28"/>
      <c r="E172" s="28"/>
      <c r="F172" s="28"/>
      <c r="G172" s="28"/>
      <c r="H172" s="28"/>
      <c r="I172" s="28"/>
      <c r="J172" s="28"/>
      <c r="K172" s="29"/>
      <c r="L172" s="28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3"/>
      <c r="Z172" s="15"/>
      <c r="AA172" s="15"/>
    </row>
    <row r="173" spans="1:27" s="12" customFormat="1" x14ac:dyDescent="0.2">
      <c r="A173" s="24"/>
      <c r="B173" s="25"/>
      <c r="C173" s="28"/>
      <c r="D173" s="28"/>
      <c r="E173" s="28"/>
      <c r="F173" s="28"/>
      <c r="G173" s="28"/>
      <c r="H173" s="28"/>
      <c r="I173" s="28"/>
      <c r="J173" s="28"/>
      <c r="K173" s="29"/>
      <c r="L173" s="28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3"/>
      <c r="Z173" s="15"/>
      <c r="AA173" s="15"/>
    </row>
    <row r="174" spans="1:27" s="12" customFormat="1" x14ac:dyDescent="0.2">
      <c r="A174" s="24"/>
      <c r="B174" s="25"/>
      <c r="C174" s="28"/>
      <c r="D174" s="28"/>
      <c r="E174" s="28"/>
      <c r="F174" s="28"/>
      <c r="G174" s="28"/>
      <c r="H174" s="28"/>
      <c r="I174" s="28"/>
      <c r="J174" s="28"/>
      <c r="K174" s="29"/>
      <c r="L174" s="28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3"/>
      <c r="Z174" s="15"/>
      <c r="AA174" s="15"/>
    </row>
    <row r="175" spans="1:27" s="12" customFormat="1" x14ac:dyDescent="0.2">
      <c r="A175" s="24"/>
      <c r="B175" s="25"/>
      <c r="C175" s="28"/>
      <c r="D175" s="28"/>
      <c r="E175" s="28"/>
      <c r="F175" s="28"/>
      <c r="G175" s="28"/>
      <c r="H175" s="28"/>
      <c r="I175" s="28"/>
      <c r="J175" s="28"/>
      <c r="K175" s="29"/>
      <c r="L175" s="28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3"/>
      <c r="Z175" s="15"/>
      <c r="AA175" s="15"/>
    </row>
    <row r="176" spans="1:27" s="12" customFormat="1" x14ac:dyDescent="0.2">
      <c r="A176" s="24"/>
      <c r="B176" s="25"/>
      <c r="C176" s="28"/>
      <c r="D176" s="28"/>
      <c r="E176" s="28"/>
      <c r="F176" s="28"/>
      <c r="G176" s="28"/>
      <c r="H176" s="28"/>
      <c r="I176" s="28"/>
      <c r="J176" s="28"/>
      <c r="K176" s="29"/>
      <c r="L176" s="28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3"/>
      <c r="Z176" s="15"/>
      <c r="AA176" s="15"/>
    </row>
    <row r="177" spans="1:27" s="12" customFormat="1" x14ac:dyDescent="0.2">
      <c r="A177" s="24"/>
      <c r="B177" s="25"/>
      <c r="C177" s="28"/>
      <c r="D177" s="28"/>
      <c r="E177" s="28"/>
      <c r="F177" s="28"/>
      <c r="G177" s="28"/>
      <c r="H177" s="28"/>
      <c r="I177" s="28"/>
      <c r="J177" s="28"/>
      <c r="K177" s="29"/>
      <c r="L177" s="28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3"/>
      <c r="Z177" s="15"/>
      <c r="AA177" s="15"/>
    </row>
    <row r="178" spans="1:27" s="12" customFormat="1" x14ac:dyDescent="0.2">
      <c r="A178" s="24"/>
      <c r="B178" s="25"/>
      <c r="C178" s="28"/>
      <c r="D178" s="28"/>
      <c r="E178" s="28"/>
      <c r="F178" s="28"/>
      <c r="G178" s="28"/>
      <c r="H178" s="28"/>
      <c r="I178" s="28"/>
      <c r="J178" s="28"/>
      <c r="K178" s="29"/>
      <c r="L178" s="28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3"/>
      <c r="Z178" s="15"/>
      <c r="AA178" s="15"/>
    </row>
    <row r="179" spans="1:27" s="12" customFormat="1" x14ac:dyDescent="0.2">
      <c r="A179" s="24"/>
      <c r="B179" s="25"/>
      <c r="C179" s="28"/>
      <c r="D179" s="28"/>
      <c r="E179" s="28"/>
      <c r="F179" s="28"/>
      <c r="G179" s="28"/>
      <c r="H179" s="28"/>
      <c r="I179" s="28"/>
      <c r="J179" s="28"/>
      <c r="K179" s="29"/>
      <c r="L179" s="28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3"/>
      <c r="Z179" s="15"/>
      <c r="AA179" s="15"/>
    </row>
    <row r="180" spans="1:27" s="12" customFormat="1" x14ac:dyDescent="0.2">
      <c r="A180" s="24"/>
      <c r="B180" s="25"/>
      <c r="C180" s="28"/>
      <c r="D180" s="28"/>
      <c r="E180" s="28"/>
      <c r="F180" s="28"/>
      <c r="G180" s="28"/>
      <c r="H180" s="28"/>
      <c r="I180" s="28"/>
      <c r="J180" s="28"/>
      <c r="K180" s="29"/>
      <c r="L180" s="28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3"/>
      <c r="Z180" s="15"/>
      <c r="AA180" s="15"/>
    </row>
    <row r="181" spans="1:27" s="12" customFormat="1" x14ac:dyDescent="0.2">
      <c r="A181" s="24"/>
      <c r="B181" s="25"/>
      <c r="C181" s="28"/>
      <c r="D181" s="28"/>
      <c r="E181" s="28"/>
      <c r="F181" s="28"/>
      <c r="G181" s="28"/>
      <c r="H181" s="28"/>
      <c r="I181" s="28"/>
      <c r="J181" s="28"/>
      <c r="K181" s="29"/>
      <c r="L181" s="28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3"/>
      <c r="Z181" s="15"/>
      <c r="AA181" s="15"/>
    </row>
    <row r="182" spans="1:27" s="12" customFormat="1" x14ac:dyDescent="0.2">
      <c r="A182" s="24"/>
      <c r="B182" s="25"/>
      <c r="C182" s="28"/>
      <c r="D182" s="28"/>
      <c r="E182" s="28"/>
      <c r="F182" s="28"/>
      <c r="G182" s="28"/>
      <c r="H182" s="28"/>
      <c r="I182" s="28"/>
      <c r="J182" s="28"/>
      <c r="K182" s="29"/>
      <c r="L182" s="28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3"/>
      <c r="Z182" s="15"/>
      <c r="AA182" s="15"/>
    </row>
    <row r="183" spans="1:27" s="12" customFormat="1" x14ac:dyDescent="0.2">
      <c r="A183" s="24"/>
      <c r="B183" s="25"/>
      <c r="C183" s="28"/>
      <c r="D183" s="28"/>
      <c r="E183" s="28"/>
      <c r="F183" s="28"/>
      <c r="G183" s="28"/>
      <c r="H183" s="28"/>
      <c r="I183" s="28"/>
      <c r="J183" s="28"/>
      <c r="K183" s="29"/>
      <c r="L183" s="28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3"/>
      <c r="Z183" s="15"/>
      <c r="AA183" s="15"/>
    </row>
    <row r="184" spans="1:27" s="12" customFormat="1" x14ac:dyDescent="0.2">
      <c r="A184" s="24"/>
      <c r="B184" s="25"/>
      <c r="C184" s="28"/>
      <c r="D184" s="28"/>
      <c r="E184" s="28"/>
      <c r="F184" s="28"/>
      <c r="G184" s="28"/>
      <c r="H184" s="28"/>
      <c r="I184" s="28"/>
      <c r="J184" s="28"/>
      <c r="K184" s="29"/>
      <c r="L184" s="28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3"/>
      <c r="Z184" s="15"/>
      <c r="AA184" s="15"/>
    </row>
    <row r="185" spans="1:27" s="12" customFormat="1" x14ac:dyDescent="0.2">
      <c r="A185" s="24"/>
      <c r="B185" s="25"/>
      <c r="C185" s="28"/>
      <c r="D185" s="28"/>
      <c r="E185" s="28"/>
      <c r="F185" s="28"/>
      <c r="G185" s="28"/>
      <c r="H185" s="28"/>
      <c r="I185" s="28"/>
      <c r="J185" s="28"/>
      <c r="K185" s="29"/>
      <c r="L185" s="28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3"/>
      <c r="Z185" s="15"/>
      <c r="AA185" s="15"/>
    </row>
    <row r="186" spans="1:27" s="12" customFormat="1" x14ac:dyDescent="0.2">
      <c r="A186" s="24"/>
      <c r="B186" s="25"/>
      <c r="C186" s="28"/>
      <c r="D186" s="28"/>
      <c r="E186" s="28"/>
      <c r="F186" s="28"/>
      <c r="G186" s="28"/>
      <c r="H186" s="28"/>
      <c r="I186" s="28"/>
      <c r="J186" s="28"/>
      <c r="K186" s="29"/>
      <c r="L186" s="28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3"/>
      <c r="Z186" s="15"/>
      <c r="AA186" s="15"/>
    </row>
    <row r="187" spans="1:27" s="12" customFormat="1" x14ac:dyDescent="0.2">
      <c r="A187" s="24"/>
      <c r="B187" s="25"/>
      <c r="C187" s="28"/>
      <c r="D187" s="28"/>
      <c r="E187" s="28"/>
      <c r="F187" s="28"/>
      <c r="G187" s="28"/>
      <c r="H187" s="28"/>
      <c r="I187" s="28"/>
      <c r="J187" s="28"/>
      <c r="K187" s="29"/>
      <c r="L187" s="28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3"/>
      <c r="Z187" s="15"/>
      <c r="AA187" s="15"/>
    </row>
    <row r="188" spans="1:27" s="12" customFormat="1" x14ac:dyDescent="0.2">
      <c r="A188" s="24"/>
      <c r="B188" s="25"/>
      <c r="C188" s="28"/>
      <c r="D188" s="28"/>
      <c r="E188" s="28"/>
      <c r="F188" s="28"/>
      <c r="G188" s="28"/>
      <c r="H188" s="28"/>
      <c r="I188" s="28"/>
      <c r="J188" s="28"/>
      <c r="K188" s="29"/>
      <c r="L188" s="28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3"/>
      <c r="Z188" s="15"/>
      <c r="AA188" s="15"/>
    </row>
    <row r="189" spans="1:27" s="12" customFormat="1" x14ac:dyDescent="0.2">
      <c r="A189" s="24"/>
      <c r="B189" s="25"/>
      <c r="C189" s="28"/>
      <c r="D189" s="28"/>
      <c r="E189" s="28"/>
      <c r="F189" s="28"/>
      <c r="G189" s="28"/>
      <c r="H189" s="28"/>
      <c r="I189" s="28"/>
      <c r="J189" s="28"/>
      <c r="K189" s="29"/>
      <c r="L189" s="28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3"/>
      <c r="Z189" s="15"/>
      <c r="AA189" s="15"/>
    </row>
    <row r="190" spans="1:27" s="12" customFormat="1" x14ac:dyDescent="0.2">
      <c r="A190" s="24"/>
      <c r="B190" s="25"/>
      <c r="C190" s="28"/>
      <c r="D190" s="28"/>
      <c r="E190" s="28"/>
      <c r="F190" s="28"/>
      <c r="G190" s="28"/>
      <c r="H190" s="28"/>
      <c r="I190" s="28"/>
      <c r="J190" s="28"/>
      <c r="K190" s="29"/>
      <c r="L190" s="28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3"/>
      <c r="Z190" s="15"/>
      <c r="AA190" s="15"/>
    </row>
    <row r="191" spans="1:27" s="12" customFormat="1" x14ac:dyDescent="0.2">
      <c r="A191" s="24"/>
      <c r="B191" s="25"/>
      <c r="C191" s="28"/>
      <c r="D191" s="28"/>
      <c r="E191" s="28"/>
      <c r="F191" s="28"/>
      <c r="G191" s="28"/>
      <c r="H191" s="28"/>
      <c r="I191" s="28"/>
      <c r="J191" s="28"/>
      <c r="K191" s="29"/>
      <c r="L191" s="28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3"/>
      <c r="Z191" s="15"/>
      <c r="AA191" s="15"/>
    </row>
    <row r="192" spans="1:27" s="12" customFormat="1" x14ac:dyDescent="0.2">
      <c r="A192" s="24"/>
      <c r="B192" s="25"/>
      <c r="C192" s="28"/>
      <c r="D192" s="28"/>
      <c r="E192" s="28"/>
      <c r="F192" s="28"/>
      <c r="G192" s="28"/>
      <c r="H192" s="28"/>
      <c r="I192" s="28"/>
      <c r="J192" s="28"/>
      <c r="K192" s="29"/>
      <c r="L192" s="28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3"/>
      <c r="Z192" s="15"/>
      <c r="AA192" s="15"/>
    </row>
    <row r="193" spans="1:27" s="12" customFormat="1" x14ac:dyDescent="0.2">
      <c r="A193" s="24"/>
      <c r="B193" s="25"/>
      <c r="C193" s="28"/>
      <c r="D193" s="28"/>
      <c r="E193" s="28"/>
      <c r="F193" s="28"/>
      <c r="G193" s="28"/>
      <c r="H193" s="28"/>
      <c r="I193" s="28"/>
      <c r="J193" s="28"/>
      <c r="K193" s="29"/>
      <c r="L193" s="28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3"/>
      <c r="Z193" s="15"/>
      <c r="AA193" s="15"/>
    </row>
    <row r="194" spans="1:27" s="12" customFormat="1" x14ac:dyDescent="0.2">
      <c r="A194" s="24"/>
      <c r="B194" s="25"/>
      <c r="C194" s="28"/>
      <c r="D194" s="28"/>
      <c r="E194" s="28"/>
      <c r="F194" s="28"/>
      <c r="G194" s="28"/>
      <c r="H194" s="28"/>
      <c r="I194" s="28"/>
      <c r="J194" s="28"/>
      <c r="K194" s="29"/>
      <c r="L194" s="28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3"/>
      <c r="Z194" s="15"/>
      <c r="AA194" s="15"/>
    </row>
    <row r="195" spans="1:27" s="12" customFormat="1" x14ac:dyDescent="0.2">
      <c r="A195" s="24"/>
      <c r="B195" s="25"/>
      <c r="C195" s="28"/>
      <c r="D195" s="28"/>
      <c r="E195" s="28"/>
      <c r="F195" s="28"/>
      <c r="G195" s="28"/>
      <c r="H195" s="28"/>
      <c r="I195" s="28"/>
      <c r="J195" s="28"/>
      <c r="K195" s="29"/>
      <c r="L195" s="28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3"/>
      <c r="Z195" s="15"/>
      <c r="AA195" s="15"/>
    </row>
    <row r="196" spans="1:27" s="12" customFormat="1" x14ac:dyDescent="0.2">
      <c r="A196" s="24"/>
      <c r="B196" s="25"/>
      <c r="C196" s="28"/>
      <c r="D196" s="28"/>
      <c r="E196" s="28"/>
      <c r="F196" s="28"/>
      <c r="G196" s="28"/>
      <c r="H196" s="28"/>
      <c r="I196" s="28"/>
      <c r="J196" s="28"/>
      <c r="K196" s="29"/>
      <c r="L196" s="28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3"/>
      <c r="Z196" s="15"/>
      <c r="AA196" s="15"/>
    </row>
    <row r="197" spans="1:27" s="12" customFormat="1" x14ac:dyDescent="0.2">
      <c r="A197" s="24"/>
      <c r="B197" s="25"/>
      <c r="C197" s="28"/>
      <c r="D197" s="28"/>
      <c r="E197" s="28"/>
      <c r="F197" s="28"/>
      <c r="G197" s="28"/>
      <c r="H197" s="28"/>
      <c r="I197" s="28"/>
      <c r="J197" s="28"/>
      <c r="K197" s="29"/>
      <c r="L197" s="28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3"/>
      <c r="Z197" s="15"/>
      <c r="AA197" s="15"/>
    </row>
    <row r="198" spans="1:27" s="12" customFormat="1" x14ac:dyDescent="0.2">
      <c r="A198" s="24"/>
      <c r="B198" s="25"/>
      <c r="C198" s="26"/>
      <c r="D198" s="26"/>
      <c r="E198" s="26"/>
      <c r="F198" s="26"/>
      <c r="G198" s="26"/>
      <c r="H198" s="26"/>
      <c r="I198" s="26"/>
      <c r="J198" s="26"/>
      <c r="K198" s="27"/>
      <c r="L198" s="26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3"/>
      <c r="Z198" s="15"/>
      <c r="AA198" s="15"/>
    </row>
    <row r="199" spans="1:27" s="12" customFormat="1" x14ac:dyDescent="0.2">
      <c r="A199" s="24"/>
      <c r="B199" s="25"/>
      <c r="C199" s="26"/>
      <c r="D199" s="26"/>
      <c r="E199" s="26"/>
      <c r="F199" s="26"/>
      <c r="G199" s="26"/>
      <c r="H199" s="26"/>
      <c r="I199" s="26"/>
      <c r="J199" s="26"/>
      <c r="K199" s="27"/>
      <c r="L199" s="26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3"/>
      <c r="Z199" s="15"/>
      <c r="AA199" s="15"/>
    </row>
    <row r="200" spans="1:27" s="12" customFormat="1" x14ac:dyDescent="0.2">
      <c r="A200" s="24"/>
      <c r="B200" s="25"/>
      <c r="C200" s="26"/>
      <c r="D200" s="26"/>
      <c r="E200" s="26"/>
      <c r="F200" s="26"/>
      <c r="G200" s="26"/>
      <c r="H200" s="26"/>
      <c r="I200" s="26"/>
      <c r="J200" s="26"/>
      <c r="K200" s="27"/>
      <c r="L200" s="26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3"/>
      <c r="Z200" s="15"/>
      <c r="AA200" s="15"/>
    </row>
    <row r="201" spans="1:27" s="12" customFormat="1" x14ac:dyDescent="0.2">
      <c r="A201" s="24"/>
      <c r="B201" s="25"/>
      <c r="C201" s="26"/>
      <c r="D201" s="26"/>
      <c r="E201" s="26"/>
      <c r="F201" s="26"/>
      <c r="G201" s="26"/>
      <c r="H201" s="26"/>
      <c r="I201" s="26"/>
      <c r="J201" s="26"/>
      <c r="K201" s="27"/>
      <c r="L201" s="26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3"/>
      <c r="Z201" s="15"/>
      <c r="AA201" s="15"/>
    </row>
    <row r="202" spans="1:27" s="12" customFormat="1" x14ac:dyDescent="0.2">
      <c r="A202" s="24"/>
      <c r="B202" s="25"/>
      <c r="C202" s="26"/>
      <c r="D202" s="26"/>
      <c r="E202" s="26"/>
      <c r="F202" s="26"/>
      <c r="G202" s="26"/>
      <c r="H202" s="26"/>
      <c r="I202" s="26"/>
      <c r="J202" s="26"/>
      <c r="K202" s="27"/>
      <c r="L202" s="26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3"/>
      <c r="Z202" s="15"/>
      <c r="AA202" s="15"/>
    </row>
    <row r="203" spans="1:27" s="12" customFormat="1" x14ac:dyDescent="0.2">
      <c r="A203" s="24"/>
      <c r="B203" s="25"/>
      <c r="C203" s="26"/>
      <c r="D203" s="26"/>
      <c r="E203" s="26"/>
      <c r="F203" s="26"/>
      <c r="G203" s="26"/>
      <c r="H203" s="26"/>
      <c r="I203" s="26"/>
      <c r="J203" s="26"/>
      <c r="K203" s="27"/>
      <c r="L203" s="26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3"/>
      <c r="Z203" s="15"/>
      <c r="AA203" s="15"/>
    </row>
    <row r="204" spans="1:27" s="12" customFormat="1" x14ac:dyDescent="0.2">
      <c r="A204" s="24"/>
      <c r="B204" s="25"/>
      <c r="C204" s="26"/>
      <c r="D204" s="26"/>
      <c r="E204" s="26"/>
      <c r="F204" s="26"/>
      <c r="G204" s="26"/>
      <c r="H204" s="26"/>
      <c r="I204" s="26"/>
      <c r="J204" s="26"/>
      <c r="K204" s="27"/>
      <c r="L204" s="26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3"/>
      <c r="Z204" s="15"/>
      <c r="AA204" s="15"/>
    </row>
    <row r="205" spans="1:27" s="12" customFormat="1" x14ac:dyDescent="0.2">
      <c r="A205" s="24"/>
      <c r="B205" s="25"/>
      <c r="C205" s="26"/>
      <c r="D205" s="26"/>
      <c r="E205" s="26"/>
      <c r="F205" s="26"/>
      <c r="G205" s="26"/>
      <c r="H205" s="26"/>
      <c r="I205" s="26"/>
      <c r="J205" s="26"/>
      <c r="K205" s="27"/>
      <c r="L205" s="26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3"/>
      <c r="Z205" s="15"/>
      <c r="AA205" s="15"/>
    </row>
    <row r="206" spans="1:27" s="12" customFormat="1" x14ac:dyDescent="0.2">
      <c r="A206" s="24"/>
      <c r="B206" s="25"/>
      <c r="C206" s="26"/>
      <c r="D206" s="26"/>
      <c r="E206" s="26"/>
      <c r="F206" s="26"/>
      <c r="G206" s="26"/>
      <c r="H206" s="26"/>
      <c r="I206" s="26"/>
      <c r="J206" s="26"/>
      <c r="K206" s="27"/>
      <c r="L206" s="26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3"/>
      <c r="Z206" s="15"/>
      <c r="AA206" s="15"/>
    </row>
    <row r="207" spans="1:27" s="12" customFormat="1" x14ac:dyDescent="0.2">
      <c r="A207" s="24"/>
      <c r="B207" s="25"/>
      <c r="C207" s="26"/>
      <c r="D207" s="26"/>
      <c r="E207" s="26"/>
      <c r="F207" s="26"/>
      <c r="G207" s="26"/>
      <c r="H207" s="26"/>
      <c r="I207" s="26"/>
      <c r="J207" s="26"/>
      <c r="K207" s="27"/>
      <c r="L207" s="26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3"/>
      <c r="Z207" s="15"/>
      <c r="AA207" s="15"/>
    </row>
    <row r="208" spans="1:27" s="12" customFormat="1" x14ac:dyDescent="0.2">
      <c r="A208" s="24"/>
      <c r="B208" s="25"/>
      <c r="C208" s="26"/>
      <c r="D208" s="26"/>
      <c r="E208" s="26"/>
      <c r="F208" s="26"/>
      <c r="G208" s="26"/>
      <c r="H208" s="26"/>
      <c r="I208" s="26"/>
      <c r="J208" s="26"/>
      <c r="K208" s="27"/>
      <c r="L208" s="26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3"/>
      <c r="Z208" s="15"/>
      <c r="AA208" s="15"/>
    </row>
    <row r="209" spans="1:27" s="12" customFormat="1" x14ac:dyDescent="0.2">
      <c r="A209" s="24"/>
      <c r="B209" s="25"/>
      <c r="C209" s="26"/>
      <c r="D209" s="26"/>
      <c r="E209" s="26"/>
      <c r="F209" s="26"/>
      <c r="G209" s="26"/>
      <c r="H209" s="26"/>
      <c r="I209" s="26"/>
      <c r="J209" s="26"/>
      <c r="K209" s="27"/>
      <c r="L209" s="26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3"/>
      <c r="Z209" s="15"/>
      <c r="AA209" s="15"/>
    </row>
    <row r="210" spans="1:27" s="12" customFormat="1" x14ac:dyDescent="0.2">
      <c r="A210" s="24"/>
      <c r="B210" s="25"/>
      <c r="C210" s="26"/>
      <c r="D210" s="26"/>
      <c r="E210" s="26"/>
      <c r="F210" s="26"/>
      <c r="G210" s="26"/>
      <c r="H210" s="26"/>
      <c r="I210" s="26"/>
      <c r="J210" s="26"/>
      <c r="K210" s="27"/>
      <c r="L210" s="26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3"/>
      <c r="Z210" s="15"/>
      <c r="AA210" s="15"/>
    </row>
    <row r="211" spans="1:27" s="12" customFormat="1" x14ac:dyDescent="0.2">
      <c r="A211" s="24"/>
      <c r="B211" s="25"/>
      <c r="C211" s="26"/>
      <c r="D211" s="26"/>
      <c r="E211" s="26"/>
      <c r="F211" s="26"/>
      <c r="G211" s="26"/>
      <c r="H211" s="26"/>
      <c r="I211" s="26"/>
      <c r="J211" s="26"/>
      <c r="K211" s="27"/>
      <c r="L211" s="26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3"/>
      <c r="Z211" s="15"/>
      <c r="AA211" s="15"/>
    </row>
    <row r="212" spans="1:27" s="12" customFormat="1" x14ac:dyDescent="0.2">
      <c r="A212" s="24"/>
      <c r="B212" s="25"/>
      <c r="C212" s="26"/>
      <c r="D212" s="26"/>
      <c r="E212" s="26"/>
      <c r="F212" s="26"/>
      <c r="G212" s="26"/>
      <c r="H212" s="26"/>
      <c r="I212" s="26"/>
      <c r="J212" s="26"/>
      <c r="K212" s="27"/>
      <c r="L212" s="26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3"/>
      <c r="Z212" s="15"/>
      <c r="AA212" s="15"/>
    </row>
    <row r="213" spans="1:27" s="12" customFormat="1" x14ac:dyDescent="0.2">
      <c r="A213" s="24"/>
      <c r="B213" s="25"/>
      <c r="C213" s="26"/>
      <c r="D213" s="26"/>
      <c r="E213" s="26"/>
      <c r="F213" s="26"/>
      <c r="G213" s="26"/>
      <c r="H213" s="26"/>
      <c r="I213" s="26"/>
      <c r="J213" s="26"/>
      <c r="K213" s="27"/>
      <c r="L213" s="26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3"/>
      <c r="Z213" s="15"/>
      <c r="AA213" s="15"/>
    </row>
    <row r="214" spans="1:27" s="12" customFormat="1" x14ac:dyDescent="0.2">
      <c r="A214" s="24"/>
      <c r="B214" s="25"/>
      <c r="C214" s="26"/>
      <c r="D214" s="26"/>
      <c r="E214" s="26"/>
      <c r="F214" s="26"/>
      <c r="G214" s="26"/>
      <c r="H214" s="26"/>
      <c r="I214" s="26"/>
      <c r="J214" s="26"/>
      <c r="K214" s="27"/>
      <c r="L214" s="26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3"/>
      <c r="Z214" s="15"/>
      <c r="AA214" s="15"/>
    </row>
    <row r="215" spans="1:27" s="12" customFormat="1" x14ac:dyDescent="0.2">
      <c r="A215" s="24"/>
      <c r="B215" s="25"/>
      <c r="C215" s="26"/>
      <c r="D215" s="26"/>
      <c r="E215" s="26"/>
      <c r="F215" s="26"/>
      <c r="G215" s="26"/>
      <c r="H215" s="26"/>
      <c r="I215" s="26"/>
      <c r="J215" s="26"/>
      <c r="K215" s="27"/>
      <c r="L215" s="26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3"/>
      <c r="Z215" s="15"/>
      <c r="AA215" s="15"/>
    </row>
    <row r="216" spans="1:27" s="12" customFormat="1" x14ac:dyDescent="0.2">
      <c r="A216" s="24"/>
      <c r="B216" s="25"/>
      <c r="C216" s="26"/>
      <c r="D216" s="26"/>
      <c r="E216" s="26"/>
      <c r="F216" s="26"/>
      <c r="G216" s="26"/>
      <c r="H216" s="26"/>
      <c r="I216" s="26"/>
      <c r="J216" s="26"/>
      <c r="K216" s="27"/>
      <c r="L216" s="26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3"/>
      <c r="Z216" s="15"/>
      <c r="AA216" s="15"/>
    </row>
    <row r="217" spans="1:27" s="12" customFormat="1" x14ac:dyDescent="0.2">
      <c r="A217" s="24"/>
      <c r="B217" s="25"/>
      <c r="C217" s="26"/>
      <c r="D217" s="26"/>
      <c r="E217" s="26"/>
      <c r="F217" s="26"/>
      <c r="G217" s="26"/>
      <c r="H217" s="26"/>
      <c r="I217" s="26"/>
      <c r="J217" s="26"/>
      <c r="K217" s="27"/>
      <c r="L217" s="26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3"/>
      <c r="Z217" s="15"/>
      <c r="AA217" s="15"/>
    </row>
    <row r="218" spans="1:27" s="12" customFormat="1" x14ac:dyDescent="0.2">
      <c r="A218" s="24"/>
      <c r="B218" s="25"/>
      <c r="C218" s="26"/>
      <c r="D218" s="26"/>
      <c r="E218" s="26"/>
      <c r="F218" s="26"/>
      <c r="G218" s="26"/>
      <c r="H218" s="26"/>
      <c r="I218" s="26"/>
      <c r="J218" s="26"/>
      <c r="K218" s="27"/>
      <c r="L218" s="26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3"/>
      <c r="Z218" s="15"/>
      <c r="AA218" s="15"/>
    </row>
    <row r="219" spans="1:27" s="12" customFormat="1" x14ac:dyDescent="0.2">
      <c r="A219" s="24"/>
      <c r="B219" s="25"/>
      <c r="C219" s="26"/>
      <c r="D219" s="26"/>
      <c r="E219" s="26"/>
      <c r="F219" s="26"/>
      <c r="G219" s="26"/>
      <c r="H219" s="26"/>
      <c r="I219" s="26"/>
      <c r="J219" s="26"/>
      <c r="K219" s="27"/>
      <c r="L219" s="26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3"/>
      <c r="Z219" s="15"/>
      <c r="AA219" s="15"/>
    </row>
    <row r="220" spans="1:27" s="12" customFormat="1" x14ac:dyDescent="0.2">
      <c r="A220" s="24"/>
      <c r="B220" s="25"/>
      <c r="C220" s="26"/>
      <c r="D220" s="26"/>
      <c r="E220" s="26"/>
      <c r="F220" s="26"/>
      <c r="G220" s="26"/>
      <c r="H220" s="26"/>
      <c r="I220" s="26"/>
      <c r="J220" s="26"/>
      <c r="K220" s="27"/>
      <c r="L220" s="26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3"/>
      <c r="Z220" s="15"/>
      <c r="AA220" s="15"/>
    </row>
    <row r="221" spans="1:27" s="12" customFormat="1" x14ac:dyDescent="0.2">
      <c r="A221" s="24"/>
      <c r="B221" s="25"/>
      <c r="C221" s="26"/>
      <c r="D221" s="26"/>
      <c r="E221" s="26"/>
      <c r="F221" s="26"/>
      <c r="G221" s="26"/>
      <c r="H221" s="26"/>
      <c r="I221" s="26"/>
      <c r="J221" s="26"/>
      <c r="K221" s="27"/>
      <c r="L221" s="26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3"/>
      <c r="Z221" s="15"/>
      <c r="AA221" s="15"/>
    </row>
    <row r="222" spans="1:27" s="12" customFormat="1" x14ac:dyDescent="0.2">
      <c r="A222" s="24"/>
      <c r="B222" s="25"/>
      <c r="C222" s="26"/>
      <c r="D222" s="26"/>
      <c r="E222" s="26"/>
      <c r="F222" s="26"/>
      <c r="G222" s="26"/>
      <c r="H222" s="26"/>
      <c r="I222" s="26"/>
      <c r="J222" s="26"/>
      <c r="K222" s="27"/>
      <c r="L222" s="26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3"/>
      <c r="Z222" s="15"/>
      <c r="AA222" s="15"/>
    </row>
    <row r="223" spans="1:27" s="12" customFormat="1" x14ac:dyDescent="0.2">
      <c r="A223" s="24"/>
      <c r="B223" s="25"/>
      <c r="C223" s="26"/>
      <c r="D223" s="26"/>
      <c r="E223" s="26"/>
      <c r="F223" s="26"/>
      <c r="G223" s="26"/>
      <c r="H223" s="26"/>
      <c r="I223" s="26"/>
      <c r="J223" s="26"/>
      <c r="K223" s="27"/>
      <c r="L223" s="26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3"/>
      <c r="Z223" s="15"/>
      <c r="AA223" s="15"/>
    </row>
    <row r="224" spans="1:27" s="12" customFormat="1" x14ac:dyDescent="0.2">
      <c r="A224" s="24"/>
      <c r="B224" s="25"/>
      <c r="C224" s="26"/>
      <c r="D224" s="26"/>
      <c r="E224" s="26"/>
      <c r="F224" s="26"/>
      <c r="G224" s="26"/>
      <c r="H224" s="26"/>
      <c r="I224" s="26"/>
      <c r="J224" s="26"/>
      <c r="K224" s="27"/>
      <c r="L224" s="26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3"/>
      <c r="Z224" s="15"/>
      <c r="AA224" s="15"/>
    </row>
    <row r="225" spans="1:27" s="12" customFormat="1" x14ac:dyDescent="0.2">
      <c r="A225" s="24"/>
      <c r="B225" s="25"/>
      <c r="C225" s="26"/>
      <c r="D225" s="26"/>
      <c r="E225" s="26"/>
      <c r="F225" s="26"/>
      <c r="G225" s="26"/>
      <c r="H225" s="26"/>
      <c r="I225" s="26"/>
      <c r="J225" s="26"/>
      <c r="K225" s="27"/>
      <c r="L225" s="26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3"/>
      <c r="Z225" s="15"/>
      <c r="AA225" s="15"/>
    </row>
    <row r="226" spans="1:27" s="12" customFormat="1" x14ac:dyDescent="0.2">
      <c r="A226" s="24"/>
      <c r="B226" s="25"/>
      <c r="C226" s="26"/>
      <c r="D226" s="26"/>
      <c r="E226" s="26"/>
      <c r="F226" s="26"/>
      <c r="G226" s="26"/>
      <c r="H226" s="26"/>
      <c r="I226" s="26"/>
      <c r="J226" s="26"/>
      <c r="K226" s="27"/>
      <c r="L226" s="26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3"/>
      <c r="Z226" s="15"/>
      <c r="AA226" s="15"/>
    </row>
    <row r="227" spans="1:27" s="12" customFormat="1" x14ac:dyDescent="0.2">
      <c r="A227" s="24"/>
      <c r="B227" s="25"/>
      <c r="C227" s="26"/>
      <c r="D227" s="26"/>
      <c r="E227" s="26"/>
      <c r="F227" s="26"/>
      <c r="G227" s="26"/>
      <c r="H227" s="26"/>
      <c r="I227" s="26"/>
      <c r="J227" s="26"/>
      <c r="K227" s="27"/>
      <c r="L227" s="26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3"/>
      <c r="Z227" s="15"/>
      <c r="AA227" s="15"/>
    </row>
    <row r="228" spans="1:27" s="12" customFormat="1" x14ac:dyDescent="0.2">
      <c r="A228" s="24"/>
      <c r="B228" s="25"/>
      <c r="C228" s="26"/>
      <c r="D228" s="26"/>
      <c r="E228" s="26"/>
      <c r="F228" s="26"/>
      <c r="G228" s="26"/>
      <c r="H228" s="26"/>
      <c r="I228" s="26"/>
      <c r="J228" s="26"/>
      <c r="K228" s="27"/>
      <c r="L228" s="26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3"/>
      <c r="Z228" s="15"/>
      <c r="AA228" s="15"/>
    </row>
    <row r="229" spans="1:27" s="12" customFormat="1" x14ac:dyDescent="0.2">
      <c r="A229" s="24"/>
      <c r="B229" s="25"/>
      <c r="C229" s="26"/>
      <c r="D229" s="26"/>
      <c r="E229" s="26"/>
      <c r="F229" s="26"/>
      <c r="G229" s="26"/>
      <c r="H229" s="26"/>
      <c r="I229" s="26"/>
      <c r="J229" s="26"/>
      <c r="K229" s="27"/>
      <c r="L229" s="26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3"/>
      <c r="Z229" s="15"/>
      <c r="AA229" s="15"/>
    </row>
    <row r="230" spans="1:27" s="12" customFormat="1" x14ac:dyDescent="0.2">
      <c r="A230" s="24"/>
      <c r="B230" s="25"/>
      <c r="C230" s="26"/>
      <c r="D230" s="26"/>
      <c r="E230" s="26"/>
      <c r="F230" s="26"/>
      <c r="G230" s="26"/>
      <c r="H230" s="26"/>
      <c r="I230" s="26"/>
      <c r="J230" s="26"/>
      <c r="K230" s="27"/>
      <c r="L230" s="26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3"/>
      <c r="Z230" s="15"/>
      <c r="AA230" s="15"/>
    </row>
    <row r="231" spans="1:27" s="12" customFormat="1" x14ac:dyDescent="0.2">
      <c r="A231" s="24"/>
      <c r="B231" s="25"/>
      <c r="C231" s="26"/>
      <c r="D231" s="26"/>
      <c r="E231" s="26"/>
      <c r="F231" s="26"/>
      <c r="G231" s="26"/>
      <c r="H231" s="26"/>
      <c r="I231" s="26"/>
      <c r="J231" s="26"/>
      <c r="K231" s="27"/>
      <c r="L231" s="26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3"/>
      <c r="Z231" s="15"/>
      <c r="AA231" s="15"/>
    </row>
    <row r="232" spans="1:27" s="12" customFormat="1" x14ac:dyDescent="0.2">
      <c r="A232" s="24"/>
      <c r="B232" s="25"/>
      <c r="C232" s="26"/>
      <c r="D232" s="26"/>
      <c r="E232" s="26"/>
      <c r="F232" s="26"/>
      <c r="G232" s="26"/>
      <c r="H232" s="26"/>
      <c r="I232" s="26"/>
      <c r="J232" s="26"/>
      <c r="K232" s="27"/>
      <c r="L232" s="26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3"/>
      <c r="Z232" s="15"/>
      <c r="AA232" s="15"/>
    </row>
    <row r="233" spans="1:27" s="12" customFormat="1" x14ac:dyDescent="0.2">
      <c r="A233" s="24"/>
      <c r="B233" s="25"/>
      <c r="C233" s="26"/>
      <c r="D233" s="26"/>
      <c r="E233" s="26"/>
      <c r="F233" s="26"/>
      <c r="G233" s="26"/>
      <c r="H233" s="26"/>
      <c r="I233" s="26"/>
      <c r="J233" s="26"/>
      <c r="K233" s="27"/>
      <c r="L233" s="26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3"/>
      <c r="Z233" s="15"/>
      <c r="AA233" s="15"/>
    </row>
    <row r="234" spans="1:27" s="12" customFormat="1" x14ac:dyDescent="0.2">
      <c r="A234" s="24"/>
      <c r="B234" s="25"/>
      <c r="C234" s="26"/>
      <c r="D234" s="26"/>
      <c r="E234" s="26"/>
      <c r="F234" s="26"/>
      <c r="G234" s="26"/>
      <c r="H234" s="26"/>
      <c r="I234" s="26"/>
      <c r="J234" s="26"/>
      <c r="K234" s="27"/>
      <c r="L234" s="26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3"/>
      <c r="Z234" s="15"/>
      <c r="AA234" s="15"/>
    </row>
    <row r="235" spans="1:27" s="12" customFormat="1" x14ac:dyDescent="0.2">
      <c r="A235" s="24"/>
      <c r="B235" s="25"/>
      <c r="C235" s="26"/>
      <c r="D235" s="26"/>
      <c r="E235" s="26"/>
      <c r="F235" s="26"/>
      <c r="G235" s="26"/>
      <c r="H235" s="26"/>
      <c r="I235" s="26"/>
      <c r="J235" s="26"/>
      <c r="K235" s="27"/>
      <c r="L235" s="26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3"/>
      <c r="Z235" s="15"/>
      <c r="AA235" s="15"/>
    </row>
    <row r="236" spans="1:27" s="12" customFormat="1" x14ac:dyDescent="0.2">
      <c r="A236" s="24"/>
      <c r="B236" s="25"/>
      <c r="C236" s="26"/>
      <c r="D236" s="26"/>
      <c r="E236" s="26"/>
      <c r="F236" s="26"/>
      <c r="G236" s="26"/>
      <c r="H236" s="26"/>
      <c r="I236" s="26"/>
      <c r="J236" s="26"/>
      <c r="K236" s="27"/>
      <c r="L236" s="26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3"/>
      <c r="Z236" s="15"/>
      <c r="AA236" s="15"/>
    </row>
    <row r="237" spans="1:27" s="12" customFormat="1" x14ac:dyDescent="0.2">
      <c r="A237" s="24"/>
      <c r="B237" s="25"/>
      <c r="C237" s="26"/>
      <c r="D237" s="26"/>
      <c r="E237" s="26"/>
      <c r="F237" s="26"/>
      <c r="G237" s="26"/>
      <c r="H237" s="26"/>
      <c r="I237" s="26"/>
      <c r="J237" s="26"/>
      <c r="K237" s="27"/>
      <c r="L237" s="26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3"/>
      <c r="Z237" s="15"/>
      <c r="AA237" s="15"/>
    </row>
    <row r="238" spans="1:27" s="12" customFormat="1" x14ac:dyDescent="0.2">
      <c r="A238" s="24"/>
      <c r="B238" s="25"/>
      <c r="C238" s="26"/>
      <c r="D238" s="26"/>
      <c r="E238" s="26"/>
      <c r="F238" s="26"/>
      <c r="G238" s="26"/>
      <c r="H238" s="26"/>
      <c r="I238" s="26"/>
      <c r="J238" s="26"/>
      <c r="K238" s="27"/>
      <c r="L238" s="26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3"/>
      <c r="Z238" s="15"/>
      <c r="AA238" s="15"/>
    </row>
    <row r="239" spans="1:27" s="12" customFormat="1" x14ac:dyDescent="0.2">
      <c r="A239" s="24"/>
      <c r="B239" s="25"/>
      <c r="C239" s="26"/>
      <c r="D239" s="26"/>
      <c r="E239" s="26"/>
      <c r="F239" s="26"/>
      <c r="G239" s="26"/>
      <c r="H239" s="26"/>
      <c r="I239" s="26"/>
      <c r="J239" s="26"/>
      <c r="K239" s="27"/>
      <c r="L239" s="26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3"/>
      <c r="Z239" s="15"/>
      <c r="AA239" s="15"/>
    </row>
    <row r="240" spans="1:27" s="12" customFormat="1" x14ac:dyDescent="0.2">
      <c r="A240" s="24"/>
      <c r="B240" s="25"/>
      <c r="C240" s="26"/>
      <c r="D240" s="26"/>
      <c r="E240" s="26"/>
      <c r="F240" s="26"/>
      <c r="G240" s="26"/>
      <c r="H240" s="26"/>
      <c r="I240" s="26"/>
      <c r="J240" s="26"/>
      <c r="K240" s="27"/>
      <c r="L240" s="26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3"/>
      <c r="Z240" s="15"/>
      <c r="AA240" s="15"/>
    </row>
    <row r="241" spans="1:27" s="12" customFormat="1" x14ac:dyDescent="0.2">
      <c r="A241" s="24"/>
      <c r="B241" s="25"/>
      <c r="C241" s="26"/>
      <c r="D241" s="26"/>
      <c r="E241" s="26"/>
      <c r="F241" s="26"/>
      <c r="G241" s="26"/>
      <c r="H241" s="26"/>
      <c r="I241" s="26"/>
      <c r="J241" s="26"/>
      <c r="K241" s="27"/>
      <c r="L241" s="26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3"/>
      <c r="Z241" s="15"/>
      <c r="AA241" s="15"/>
    </row>
    <row r="242" spans="1:27" s="12" customFormat="1" x14ac:dyDescent="0.2">
      <c r="A242" s="24"/>
      <c r="B242" s="25"/>
      <c r="C242" s="26"/>
      <c r="D242" s="26"/>
      <c r="E242" s="26"/>
      <c r="F242" s="26"/>
      <c r="G242" s="26"/>
      <c r="H242" s="26"/>
      <c r="I242" s="26"/>
      <c r="J242" s="26"/>
      <c r="K242" s="27"/>
      <c r="L242" s="26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3"/>
      <c r="Z242" s="15"/>
      <c r="AA242" s="15"/>
    </row>
    <row r="243" spans="1:27" s="12" customFormat="1" x14ac:dyDescent="0.2">
      <c r="A243" s="24"/>
      <c r="B243" s="25"/>
      <c r="C243" s="26"/>
      <c r="D243" s="26"/>
      <c r="E243" s="26"/>
      <c r="F243" s="26"/>
      <c r="G243" s="26"/>
      <c r="H243" s="26"/>
      <c r="I243" s="26"/>
      <c r="J243" s="26"/>
      <c r="K243" s="27"/>
      <c r="L243" s="26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3"/>
      <c r="Z243" s="15"/>
      <c r="AA243" s="15"/>
    </row>
    <row r="244" spans="1:27" s="12" customFormat="1" x14ac:dyDescent="0.2">
      <c r="A244" s="24"/>
      <c r="B244" s="25"/>
      <c r="C244" s="26"/>
      <c r="D244" s="26"/>
      <c r="E244" s="26"/>
      <c r="F244" s="26"/>
      <c r="G244" s="26"/>
      <c r="H244" s="26"/>
      <c r="I244" s="26"/>
      <c r="J244" s="26"/>
      <c r="K244" s="27"/>
      <c r="L244" s="26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3"/>
      <c r="Z244" s="15"/>
      <c r="AA244" s="15"/>
    </row>
    <row r="245" spans="1:27" s="12" customFormat="1" x14ac:dyDescent="0.2">
      <c r="A245" s="24"/>
      <c r="B245" s="25"/>
      <c r="C245" s="26"/>
      <c r="D245" s="26"/>
      <c r="E245" s="26"/>
      <c r="F245" s="26"/>
      <c r="G245" s="26"/>
      <c r="H245" s="26"/>
      <c r="I245" s="26"/>
      <c r="J245" s="26"/>
      <c r="K245" s="27"/>
      <c r="L245" s="26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3"/>
      <c r="Z245" s="15"/>
      <c r="AA245" s="15"/>
    </row>
    <row r="246" spans="1:27" s="12" customFormat="1" x14ac:dyDescent="0.2">
      <c r="A246" s="24"/>
      <c r="B246" s="25"/>
      <c r="C246" s="26"/>
      <c r="D246" s="26"/>
      <c r="E246" s="26"/>
      <c r="F246" s="26"/>
      <c r="G246" s="26"/>
      <c r="H246" s="26"/>
      <c r="I246" s="26"/>
      <c r="J246" s="26"/>
      <c r="K246" s="27"/>
      <c r="L246" s="26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3"/>
      <c r="Z246" s="15"/>
      <c r="AA246" s="15"/>
    </row>
    <row r="247" spans="1:27" s="12" customFormat="1" x14ac:dyDescent="0.2">
      <c r="A247" s="24"/>
      <c r="B247" s="25"/>
      <c r="C247" s="26"/>
      <c r="D247" s="26"/>
      <c r="E247" s="26"/>
      <c r="F247" s="26"/>
      <c r="G247" s="26"/>
      <c r="H247" s="26"/>
      <c r="I247" s="26"/>
      <c r="J247" s="26"/>
      <c r="K247" s="27"/>
      <c r="L247" s="26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3"/>
      <c r="Z247" s="15"/>
      <c r="AA247" s="15"/>
    </row>
    <row r="248" spans="1:27" s="12" customFormat="1" x14ac:dyDescent="0.2">
      <c r="A248" s="24"/>
      <c r="B248" s="25"/>
      <c r="C248" s="26"/>
      <c r="D248" s="26"/>
      <c r="E248" s="26"/>
      <c r="F248" s="26"/>
      <c r="G248" s="26"/>
      <c r="H248" s="26"/>
      <c r="I248" s="26"/>
      <c r="J248" s="26"/>
      <c r="K248" s="27"/>
      <c r="L248" s="26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3"/>
      <c r="Z248" s="15"/>
      <c r="AA248" s="15"/>
    </row>
    <row r="249" spans="1:27" s="12" customFormat="1" x14ac:dyDescent="0.2">
      <c r="A249" s="24"/>
      <c r="B249" s="25"/>
      <c r="C249" s="26"/>
      <c r="D249" s="26"/>
      <c r="E249" s="26"/>
      <c r="F249" s="26"/>
      <c r="G249" s="26"/>
      <c r="H249" s="26"/>
      <c r="I249" s="26"/>
      <c r="J249" s="26"/>
      <c r="K249" s="27"/>
      <c r="L249" s="26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3"/>
      <c r="Z249" s="15"/>
      <c r="AA249" s="15"/>
    </row>
    <row r="250" spans="1:27" s="12" customFormat="1" x14ac:dyDescent="0.2">
      <c r="A250" s="24"/>
      <c r="B250" s="25"/>
      <c r="C250" s="26"/>
      <c r="D250" s="26"/>
      <c r="E250" s="26"/>
      <c r="F250" s="26"/>
      <c r="G250" s="26"/>
      <c r="H250" s="26"/>
      <c r="I250" s="26"/>
      <c r="J250" s="26"/>
      <c r="K250" s="27"/>
      <c r="L250" s="26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3"/>
      <c r="Z250" s="15"/>
      <c r="AA250" s="15"/>
    </row>
    <row r="251" spans="1:27" s="12" customFormat="1" x14ac:dyDescent="0.2">
      <c r="A251" s="24"/>
      <c r="B251" s="25"/>
      <c r="C251" s="26"/>
      <c r="D251" s="26"/>
      <c r="E251" s="26"/>
      <c r="F251" s="26"/>
      <c r="G251" s="26"/>
      <c r="H251" s="26"/>
      <c r="I251" s="26"/>
      <c r="J251" s="26"/>
      <c r="K251" s="27"/>
      <c r="L251" s="26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3"/>
      <c r="Z251" s="15"/>
      <c r="AA251" s="15"/>
    </row>
    <row r="252" spans="1:27" s="12" customFormat="1" x14ac:dyDescent="0.2">
      <c r="A252" s="24"/>
      <c r="B252" s="25"/>
      <c r="C252" s="26"/>
      <c r="D252" s="26"/>
      <c r="E252" s="26"/>
      <c r="F252" s="26"/>
      <c r="G252" s="26"/>
      <c r="H252" s="26"/>
      <c r="I252" s="26"/>
      <c r="J252" s="26"/>
      <c r="K252" s="27"/>
      <c r="L252" s="26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3"/>
      <c r="Z252" s="15"/>
      <c r="AA252" s="15"/>
    </row>
    <row r="253" spans="1:27" s="12" customFormat="1" x14ac:dyDescent="0.2">
      <c r="A253" s="24"/>
      <c r="B253" s="25"/>
      <c r="C253" s="26"/>
      <c r="D253" s="26"/>
      <c r="E253" s="26"/>
      <c r="F253" s="26"/>
      <c r="G253" s="26"/>
      <c r="H253" s="26"/>
      <c r="I253" s="26"/>
      <c r="J253" s="26"/>
      <c r="K253" s="27"/>
      <c r="L253" s="26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3"/>
      <c r="Z253" s="15"/>
      <c r="AA253" s="15"/>
    </row>
    <row r="254" spans="1:27" s="12" customFormat="1" x14ac:dyDescent="0.2">
      <c r="A254" s="24"/>
      <c r="B254" s="25"/>
      <c r="C254" s="26"/>
      <c r="D254" s="26"/>
      <c r="E254" s="26"/>
      <c r="F254" s="26"/>
      <c r="G254" s="26"/>
      <c r="H254" s="26"/>
      <c r="I254" s="26"/>
      <c r="J254" s="26"/>
      <c r="K254" s="27"/>
      <c r="L254" s="26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3"/>
      <c r="Z254" s="15"/>
      <c r="AA254" s="15"/>
    </row>
    <row r="255" spans="1:27" s="12" customFormat="1" x14ac:dyDescent="0.2">
      <c r="A255" s="24"/>
      <c r="B255" s="25"/>
      <c r="C255" s="26"/>
      <c r="D255" s="26"/>
      <c r="E255" s="26"/>
      <c r="F255" s="26"/>
      <c r="G255" s="26"/>
      <c r="H255" s="26"/>
      <c r="I255" s="26"/>
      <c r="J255" s="26"/>
      <c r="K255" s="27"/>
      <c r="L255" s="26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3"/>
      <c r="Z255" s="15"/>
      <c r="AA255" s="15"/>
    </row>
    <row r="256" spans="1:27" s="12" customFormat="1" x14ac:dyDescent="0.2">
      <c r="A256" s="24"/>
      <c r="B256" s="25"/>
      <c r="C256" s="26"/>
      <c r="D256" s="26"/>
      <c r="E256" s="26"/>
      <c r="F256" s="26"/>
      <c r="G256" s="26"/>
      <c r="H256" s="26"/>
      <c r="I256" s="26"/>
      <c r="J256" s="26"/>
      <c r="K256" s="27"/>
      <c r="L256" s="26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3"/>
      <c r="Z256" s="15"/>
      <c r="AA256" s="15"/>
    </row>
    <row r="257" spans="1:27" s="12" customFormat="1" x14ac:dyDescent="0.2">
      <c r="A257" s="24"/>
      <c r="B257" s="25"/>
      <c r="C257" s="26"/>
      <c r="D257" s="26"/>
      <c r="E257" s="26"/>
      <c r="F257" s="26"/>
      <c r="G257" s="26"/>
      <c r="H257" s="26"/>
      <c r="I257" s="26"/>
      <c r="J257" s="26"/>
      <c r="K257" s="27"/>
      <c r="L257" s="26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3"/>
      <c r="Z257" s="15"/>
      <c r="AA257" s="15"/>
    </row>
    <row r="258" spans="1:27" s="12" customFormat="1" x14ac:dyDescent="0.2">
      <c r="A258" s="24"/>
      <c r="B258" s="25"/>
      <c r="C258" s="26"/>
      <c r="D258" s="26"/>
      <c r="E258" s="26"/>
      <c r="F258" s="26"/>
      <c r="G258" s="26"/>
      <c r="H258" s="26"/>
      <c r="I258" s="26"/>
      <c r="J258" s="26"/>
      <c r="K258" s="27"/>
      <c r="L258" s="26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3"/>
      <c r="Z258" s="15"/>
      <c r="AA258" s="15"/>
    </row>
    <row r="259" spans="1:27" s="12" customFormat="1" x14ac:dyDescent="0.2">
      <c r="A259" s="24"/>
      <c r="B259" s="25"/>
      <c r="C259" s="26"/>
      <c r="D259" s="26"/>
      <c r="E259" s="26"/>
      <c r="F259" s="26"/>
      <c r="G259" s="26"/>
      <c r="H259" s="26"/>
      <c r="I259" s="26"/>
      <c r="J259" s="26"/>
      <c r="K259" s="27"/>
      <c r="L259" s="26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3"/>
      <c r="Z259" s="15"/>
      <c r="AA259" s="15"/>
    </row>
    <row r="260" spans="1:27" s="12" customFormat="1" x14ac:dyDescent="0.2">
      <c r="A260" s="24"/>
      <c r="B260" s="25"/>
      <c r="C260" s="26"/>
      <c r="D260" s="26"/>
      <c r="E260" s="26"/>
      <c r="F260" s="26"/>
      <c r="G260" s="26"/>
      <c r="H260" s="26"/>
      <c r="I260" s="26"/>
      <c r="J260" s="26"/>
      <c r="K260" s="27"/>
      <c r="L260" s="26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3"/>
      <c r="Z260" s="15"/>
      <c r="AA260" s="15"/>
    </row>
    <row r="261" spans="1:27" s="12" customFormat="1" x14ac:dyDescent="0.2">
      <c r="A261" s="24"/>
      <c r="B261" s="25"/>
      <c r="C261" s="26"/>
      <c r="D261" s="26"/>
      <c r="E261" s="26"/>
      <c r="F261" s="26"/>
      <c r="G261" s="26"/>
      <c r="H261" s="26"/>
      <c r="I261" s="26"/>
      <c r="J261" s="26"/>
      <c r="K261" s="27"/>
      <c r="L261" s="26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3"/>
      <c r="Z261" s="15"/>
      <c r="AA261" s="15"/>
    </row>
    <row r="262" spans="1:27" s="12" customFormat="1" x14ac:dyDescent="0.2">
      <c r="A262" s="24"/>
      <c r="B262" s="25"/>
      <c r="C262" s="26"/>
      <c r="D262" s="26"/>
      <c r="E262" s="26"/>
      <c r="F262" s="26"/>
      <c r="G262" s="26"/>
      <c r="H262" s="26"/>
      <c r="I262" s="26"/>
      <c r="J262" s="26"/>
      <c r="K262" s="27"/>
      <c r="L262" s="26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3"/>
      <c r="Z262" s="15"/>
      <c r="AA262" s="15"/>
    </row>
    <row r="263" spans="1:27" s="12" customFormat="1" x14ac:dyDescent="0.2">
      <c r="A263" s="24"/>
      <c r="B263" s="25"/>
      <c r="C263" s="26"/>
      <c r="D263" s="26"/>
      <c r="E263" s="26"/>
      <c r="F263" s="26"/>
      <c r="G263" s="26"/>
      <c r="H263" s="26"/>
      <c r="I263" s="26"/>
      <c r="J263" s="26"/>
      <c r="K263" s="27"/>
      <c r="L263" s="26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3"/>
      <c r="Z263" s="15"/>
      <c r="AA263" s="15"/>
    </row>
    <row r="264" spans="1:27" s="12" customFormat="1" x14ac:dyDescent="0.2">
      <c r="A264" s="24"/>
      <c r="B264" s="25"/>
      <c r="C264" s="26"/>
      <c r="D264" s="26"/>
      <c r="E264" s="26"/>
      <c r="F264" s="26"/>
      <c r="G264" s="26"/>
      <c r="H264" s="26"/>
      <c r="I264" s="26"/>
      <c r="J264" s="26"/>
      <c r="K264" s="27"/>
      <c r="L264" s="26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3"/>
      <c r="Z264" s="15"/>
      <c r="AA264" s="15"/>
    </row>
    <row r="265" spans="1:27" s="12" customFormat="1" x14ac:dyDescent="0.2">
      <c r="A265" s="24"/>
      <c r="B265" s="25"/>
      <c r="C265" s="26"/>
      <c r="D265" s="26"/>
      <c r="E265" s="26"/>
      <c r="F265" s="26"/>
      <c r="G265" s="26"/>
      <c r="H265" s="26"/>
      <c r="I265" s="26"/>
      <c r="J265" s="26"/>
      <c r="K265" s="27"/>
      <c r="L265" s="26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3"/>
      <c r="Z265" s="15"/>
      <c r="AA265" s="15"/>
    </row>
    <row r="266" spans="1:27" s="12" customFormat="1" x14ac:dyDescent="0.2">
      <c r="A266" s="24"/>
      <c r="B266" s="25"/>
      <c r="C266" s="26"/>
      <c r="D266" s="26"/>
      <c r="E266" s="26"/>
      <c r="F266" s="26"/>
      <c r="G266" s="26"/>
      <c r="H266" s="26"/>
      <c r="I266" s="26"/>
      <c r="J266" s="26"/>
      <c r="K266" s="27"/>
      <c r="L266" s="26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3"/>
      <c r="Z266" s="15"/>
      <c r="AA266" s="15"/>
    </row>
    <row r="267" spans="1:27" s="12" customFormat="1" x14ac:dyDescent="0.2">
      <c r="A267" s="24"/>
      <c r="B267" s="25"/>
      <c r="C267" s="26"/>
      <c r="D267" s="26"/>
      <c r="E267" s="26"/>
      <c r="F267" s="26"/>
      <c r="G267" s="26"/>
      <c r="H267" s="26"/>
      <c r="I267" s="26"/>
      <c r="J267" s="26"/>
      <c r="K267" s="27"/>
      <c r="L267" s="26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3"/>
      <c r="Z267" s="15"/>
      <c r="AA267" s="15"/>
    </row>
    <row r="268" spans="1:27" s="12" customFormat="1" x14ac:dyDescent="0.2">
      <c r="A268" s="24"/>
      <c r="B268" s="25"/>
      <c r="C268" s="26"/>
      <c r="D268" s="26"/>
      <c r="E268" s="26"/>
      <c r="F268" s="26"/>
      <c r="G268" s="26"/>
      <c r="H268" s="26"/>
      <c r="I268" s="26"/>
      <c r="J268" s="26"/>
      <c r="K268" s="27"/>
      <c r="L268" s="26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3"/>
      <c r="Z268" s="15"/>
      <c r="AA268" s="15"/>
    </row>
    <row r="269" spans="1:27" s="12" customFormat="1" x14ac:dyDescent="0.2">
      <c r="A269" s="24"/>
      <c r="B269" s="25"/>
      <c r="C269" s="26"/>
      <c r="D269" s="26"/>
      <c r="E269" s="26"/>
      <c r="F269" s="26"/>
      <c r="G269" s="26"/>
      <c r="H269" s="26"/>
      <c r="I269" s="26"/>
      <c r="J269" s="26"/>
      <c r="K269" s="27"/>
      <c r="L269" s="26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3"/>
      <c r="Z269" s="15"/>
      <c r="AA269" s="15"/>
    </row>
    <row r="270" spans="1:27" s="12" customFormat="1" x14ac:dyDescent="0.2">
      <c r="A270" s="24"/>
      <c r="B270" s="25"/>
      <c r="C270" s="26"/>
      <c r="D270" s="26"/>
      <c r="E270" s="26"/>
      <c r="F270" s="26"/>
      <c r="G270" s="26"/>
      <c r="H270" s="26"/>
      <c r="I270" s="26"/>
      <c r="J270" s="26"/>
      <c r="K270" s="27"/>
      <c r="L270" s="26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3"/>
      <c r="Z270" s="15"/>
      <c r="AA270" s="15"/>
    </row>
    <row r="271" spans="1:27" s="12" customFormat="1" x14ac:dyDescent="0.2">
      <c r="A271" s="24"/>
      <c r="B271" s="25"/>
      <c r="C271" s="26"/>
      <c r="D271" s="26"/>
      <c r="E271" s="26"/>
      <c r="F271" s="26"/>
      <c r="G271" s="26"/>
      <c r="H271" s="26"/>
      <c r="I271" s="26"/>
      <c r="J271" s="26"/>
      <c r="K271" s="27"/>
      <c r="L271" s="26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3"/>
      <c r="Z271" s="15"/>
      <c r="AA271" s="15"/>
    </row>
    <row r="272" spans="1:27" s="12" customFormat="1" x14ac:dyDescent="0.2">
      <c r="A272" s="24"/>
      <c r="B272" s="25"/>
      <c r="C272" s="26"/>
      <c r="D272" s="26"/>
      <c r="E272" s="26"/>
      <c r="F272" s="26"/>
      <c r="G272" s="26"/>
      <c r="H272" s="26"/>
      <c r="I272" s="26"/>
      <c r="J272" s="26"/>
      <c r="K272" s="27"/>
      <c r="L272" s="26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3"/>
      <c r="Z272" s="15"/>
      <c r="AA272" s="15"/>
    </row>
    <row r="273" spans="1:27" s="12" customFormat="1" x14ac:dyDescent="0.2">
      <c r="A273" s="24"/>
      <c r="B273" s="25"/>
      <c r="C273" s="26"/>
      <c r="D273" s="26"/>
      <c r="E273" s="26"/>
      <c r="F273" s="26"/>
      <c r="G273" s="26"/>
      <c r="H273" s="26"/>
      <c r="I273" s="26"/>
      <c r="J273" s="26"/>
      <c r="K273" s="27"/>
      <c r="L273" s="26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3"/>
      <c r="Z273" s="15"/>
      <c r="AA273" s="15"/>
    </row>
    <row r="274" spans="1:27" s="12" customFormat="1" x14ac:dyDescent="0.2">
      <c r="A274" s="24"/>
      <c r="B274" s="25"/>
      <c r="C274" s="26"/>
      <c r="D274" s="26"/>
      <c r="E274" s="26"/>
      <c r="F274" s="26"/>
      <c r="G274" s="26"/>
      <c r="H274" s="26"/>
      <c r="I274" s="26"/>
      <c r="J274" s="26"/>
      <c r="K274" s="27"/>
      <c r="L274" s="26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3"/>
      <c r="Z274" s="15"/>
      <c r="AA274" s="15"/>
    </row>
    <row r="275" spans="1:27" s="12" customFormat="1" x14ac:dyDescent="0.2">
      <c r="A275" s="24"/>
      <c r="B275" s="25"/>
      <c r="C275" s="26"/>
      <c r="D275" s="26"/>
      <c r="E275" s="26"/>
      <c r="F275" s="26"/>
      <c r="G275" s="26"/>
      <c r="H275" s="26"/>
      <c r="I275" s="26"/>
      <c r="J275" s="26"/>
      <c r="K275" s="27"/>
      <c r="L275" s="26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3"/>
      <c r="Z275" s="15"/>
      <c r="AA275" s="15"/>
    </row>
    <row r="276" spans="1:27" s="12" customFormat="1" x14ac:dyDescent="0.2">
      <c r="A276" s="24"/>
      <c r="B276" s="25"/>
      <c r="C276" s="26"/>
      <c r="D276" s="26"/>
      <c r="E276" s="26"/>
      <c r="F276" s="26"/>
      <c r="G276" s="26"/>
      <c r="H276" s="26"/>
      <c r="I276" s="26"/>
      <c r="J276" s="26"/>
      <c r="K276" s="27"/>
      <c r="L276" s="26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3"/>
      <c r="Z276" s="15"/>
      <c r="AA276" s="15"/>
    </row>
    <row r="277" spans="1:27" s="12" customFormat="1" x14ac:dyDescent="0.2">
      <c r="A277" s="24"/>
      <c r="B277" s="25"/>
      <c r="C277" s="26"/>
      <c r="D277" s="26"/>
      <c r="E277" s="26"/>
      <c r="F277" s="26"/>
      <c r="G277" s="26"/>
      <c r="H277" s="26"/>
      <c r="I277" s="26"/>
      <c r="J277" s="26"/>
      <c r="K277" s="27"/>
      <c r="L277" s="26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3"/>
      <c r="Z277" s="15"/>
      <c r="AA277" s="15"/>
    </row>
    <row r="278" spans="1:27" s="12" customFormat="1" x14ac:dyDescent="0.2">
      <c r="A278" s="24"/>
      <c r="B278" s="25"/>
      <c r="C278" s="26"/>
      <c r="D278" s="26"/>
      <c r="E278" s="26"/>
      <c r="F278" s="26"/>
      <c r="G278" s="26"/>
      <c r="H278" s="26"/>
      <c r="I278" s="26"/>
      <c r="J278" s="26"/>
      <c r="K278" s="27"/>
      <c r="L278" s="26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3"/>
      <c r="Z278" s="15"/>
      <c r="AA278" s="15"/>
    </row>
    <row r="279" spans="1:27" s="12" customFormat="1" x14ac:dyDescent="0.2">
      <c r="A279" s="24"/>
      <c r="B279" s="25"/>
      <c r="C279" s="26"/>
      <c r="D279" s="26"/>
      <c r="E279" s="26"/>
      <c r="F279" s="26"/>
      <c r="G279" s="26"/>
      <c r="H279" s="26"/>
      <c r="I279" s="26"/>
      <c r="J279" s="26"/>
      <c r="K279" s="27"/>
      <c r="L279" s="26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3"/>
      <c r="Z279" s="15"/>
      <c r="AA279" s="15"/>
    </row>
    <row r="280" spans="1:27" s="12" customFormat="1" x14ac:dyDescent="0.2">
      <c r="A280" s="24"/>
      <c r="B280" s="25"/>
      <c r="C280" s="26"/>
      <c r="D280" s="26"/>
      <c r="E280" s="26"/>
      <c r="F280" s="26"/>
      <c r="G280" s="26"/>
      <c r="H280" s="26"/>
      <c r="I280" s="26"/>
      <c r="J280" s="26"/>
      <c r="K280" s="27"/>
      <c r="L280" s="26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3"/>
      <c r="Z280" s="15"/>
      <c r="AA280" s="15"/>
    </row>
    <row r="281" spans="1:27" s="12" customFormat="1" x14ac:dyDescent="0.2">
      <c r="A281" s="24"/>
      <c r="B281" s="25"/>
      <c r="C281" s="26"/>
      <c r="D281" s="26"/>
      <c r="E281" s="26"/>
      <c r="F281" s="26"/>
      <c r="G281" s="26"/>
      <c r="H281" s="26"/>
      <c r="I281" s="26"/>
      <c r="J281" s="26"/>
      <c r="K281" s="27"/>
      <c r="L281" s="26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3"/>
      <c r="Z281" s="15"/>
      <c r="AA281" s="15"/>
    </row>
    <row r="282" spans="1:27" s="12" customFormat="1" x14ac:dyDescent="0.2">
      <c r="A282" s="24"/>
      <c r="B282" s="25"/>
      <c r="C282" s="26"/>
      <c r="D282" s="26"/>
      <c r="E282" s="26"/>
      <c r="F282" s="26"/>
      <c r="G282" s="26"/>
      <c r="H282" s="26"/>
      <c r="I282" s="26"/>
      <c r="J282" s="26"/>
      <c r="K282" s="27"/>
      <c r="L282" s="26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3"/>
      <c r="Z282" s="15"/>
      <c r="AA282" s="15"/>
    </row>
    <row r="283" spans="1:27" s="12" customFormat="1" x14ac:dyDescent="0.2">
      <c r="A283" s="24"/>
      <c r="B283" s="25"/>
      <c r="C283" s="26"/>
      <c r="D283" s="26"/>
      <c r="E283" s="26"/>
      <c r="F283" s="26"/>
      <c r="G283" s="26"/>
      <c r="H283" s="26"/>
      <c r="I283" s="26"/>
      <c r="J283" s="26"/>
      <c r="K283" s="27"/>
      <c r="L283" s="26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3"/>
      <c r="Z283" s="15"/>
      <c r="AA283" s="15"/>
    </row>
    <row r="284" spans="1:27" s="12" customFormat="1" x14ac:dyDescent="0.2">
      <c r="A284" s="24"/>
      <c r="B284" s="25"/>
      <c r="C284" s="26"/>
      <c r="D284" s="26"/>
      <c r="E284" s="26"/>
      <c r="F284" s="26"/>
      <c r="G284" s="26"/>
      <c r="H284" s="26"/>
      <c r="I284" s="26"/>
      <c r="J284" s="26"/>
      <c r="K284" s="27"/>
      <c r="L284" s="26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3"/>
      <c r="Z284" s="15"/>
      <c r="AA284" s="15"/>
    </row>
    <row r="285" spans="1:27" s="12" customFormat="1" x14ac:dyDescent="0.2">
      <c r="A285" s="24"/>
      <c r="B285" s="25"/>
      <c r="C285" s="26"/>
      <c r="D285" s="26"/>
      <c r="E285" s="26"/>
      <c r="F285" s="26"/>
      <c r="G285" s="26"/>
      <c r="H285" s="26"/>
      <c r="I285" s="26"/>
      <c r="J285" s="26"/>
      <c r="K285" s="27"/>
      <c r="L285" s="26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3"/>
      <c r="Z285" s="15"/>
      <c r="AA285" s="15"/>
    </row>
    <row r="286" spans="1:27" s="12" customFormat="1" x14ac:dyDescent="0.2">
      <c r="A286" s="24"/>
      <c r="B286" s="25"/>
      <c r="C286" s="26"/>
      <c r="D286" s="26"/>
      <c r="E286" s="26"/>
      <c r="F286" s="26"/>
      <c r="G286" s="26"/>
      <c r="H286" s="26"/>
      <c r="I286" s="26"/>
      <c r="J286" s="26"/>
      <c r="K286" s="27"/>
      <c r="L286" s="26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3"/>
      <c r="Z286" s="15"/>
      <c r="AA286" s="15"/>
    </row>
    <row r="287" spans="1:27" s="12" customFormat="1" x14ac:dyDescent="0.2">
      <c r="A287" s="24"/>
      <c r="B287" s="25"/>
      <c r="C287" s="26"/>
      <c r="D287" s="26"/>
      <c r="E287" s="26"/>
      <c r="F287" s="26"/>
      <c r="G287" s="26"/>
      <c r="H287" s="26"/>
      <c r="I287" s="26"/>
      <c r="J287" s="26"/>
      <c r="K287" s="27"/>
      <c r="L287" s="26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3"/>
      <c r="Z287" s="15"/>
      <c r="AA287" s="15"/>
    </row>
    <row r="288" spans="1:27" s="12" customFormat="1" x14ac:dyDescent="0.2">
      <c r="A288" s="24"/>
      <c r="B288" s="25"/>
      <c r="C288" s="26"/>
      <c r="D288" s="26"/>
      <c r="E288" s="26"/>
      <c r="F288" s="26"/>
      <c r="G288" s="26"/>
      <c r="H288" s="26"/>
      <c r="I288" s="26"/>
      <c r="J288" s="26"/>
      <c r="K288" s="27"/>
      <c r="L288" s="26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3"/>
      <c r="Z288" s="15"/>
      <c r="AA288" s="15"/>
    </row>
    <row r="289" spans="1:27" s="12" customFormat="1" x14ac:dyDescent="0.2">
      <c r="A289" s="24"/>
      <c r="B289" s="25"/>
      <c r="C289" s="26"/>
      <c r="D289" s="26"/>
      <c r="E289" s="26"/>
      <c r="F289" s="26"/>
      <c r="G289" s="26"/>
      <c r="H289" s="26"/>
      <c r="I289" s="26"/>
      <c r="J289" s="26"/>
      <c r="K289" s="27"/>
      <c r="L289" s="26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3"/>
      <c r="Z289" s="15"/>
      <c r="AA289" s="15"/>
    </row>
    <row r="290" spans="1:27" s="12" customFormat="1" x14ac:dyDescent="0.2">
      <c r="A290" s="24"/>
      <c r="B290" s="25"/>
      <c r="C290" s="26"/>
      <c r="D290" s="26"/>
      <c r="E290" s="26"/>
      <c r="F290" s="26"/>
      <c r="G290" s="26"/>
      <c r="H290" s="26"/>
      <c r="I290" s="26"/>
      <c r="J290" s="26"/>
      <c r="K290" s="27"/>
      <c r="L290" s="26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3"/>
      <c r="Z290" s="15"/>
      <c r="AA290" s="15"/>
    </row>
    <row r="291" spans="1:27" s="12" customFormat="1" x14ac:dyDescent="0.2">
      <c r="A291" s="24"/>
      <c r="B291" s="25"/>
      <c r="C291" s="26"/>
      <c r="D291" s="26"/>
      <c r="E291" s="26"/>
      <c r="F291" s="26"/>
      <c r="G291" s="26"/>
      <c r="H291" s="26"/>
      <c r="I291" s="26"/>
      <c r="J291" s="26"/>
      <c r="K291" s="27"/>
      <c r="L291" s="26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3"/>
      <c r="Z291" s="15"/>
      <c r="AA291" s="15"/>
    </row>
    <row r="292" spans="1:27" s="12" customFormat="1" x14ac:dyDescent="0.2">
      <c r="A292" s="24"/>
      <c r="B292" s="25"/>
      <c r="C292" s="26"/>
      <c r="D292" s="26"/>
      <c r="E292" s="26"/>
      <c r="F292" s="26"/>
      <c r="G292" s="26"/>
      <c r="H292" s="26"/>
      <c r="I292" s="26"/>
      <c r="J292" s="26"/>
      <c r="K292" s="27"/>
      <c r="L292" s="26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3"/>
      <c r="Z292" s="15"/>
      <c r="AA292" s="15"/>
    </row>
    <row r="293" spans="1:27" s="12" customFormat="1" x14ac:dyDescent="0.2">
      <c r="A293" s="24"/>
      <c r="B293" s="25"/>
      <c r="C293" s="26"/>
      <c r="D293" s="26"/>
      <c r="E293" s="26"/>
      <c r="F293" s="26"/>
      <c r="G293" s="26"/>
      <c r="H293" s="26"/>
      <c r="I293" s="26"/>
      <c r="J293" s="26"/>
      <c r="K293" s="27"/>
      <c r="L293" s="26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3"/>
      <c r="Z293" s="15"/>
      <c r="AA293" s="15"/>
    </row>
    <row r="294" spans="1:27" s="12" customFormat="1" x14ac:dyDescent="0.2">
      <c r="A294" s="24"/>
      <c r="B294" s="25"/>
      <c r="C294" s="26"/>
      <c r="D294" s="26"/>
      <c r="E294" s="26"/>
      <c r="F294" s="26"/>
      <c r="G294" s="26"/>
      <c r="H294" s="26"/>
      <c r="I294" s="26"/>
      <c r="J294" s="26"/>
      <c r="K294" s="27"/>
      <c r="L294" s="26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3"/>
      <c r="Z294" s="15"/>
      <c r="AA294" s="15"/>
    </row>
    <row r="295" spans="1:27" s="12" customFormat="1" x14ac:dyDescent="0.2">
      <c r="A295" s="24"/>
      <c r="B295" s="25"/>
      <c r="C295" s="26"/>
      <c r="D295" s="26"/>
      <c r="E295" s="26"/>
      <c r="F295" s="26"/>
      <c r="G295" s="26"/>
      <c r="H295" s="26"/>
      <c r="I295" s="26"/>
      <c r="J295" s="26"/>
      <c r="K295" s="27"/>
      <c r="L295" s="26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3"/>
      <c r="Z295" s="15"/>
      <c r="AA295" s="15"/>
    </row>
    <row r="296" spans="1:27" s="12" customFormat="1" x14ac:dyDescent="0.2">
      <c r="A296" s="24"/>
      <c r="B296" s="25"/>
      <c r="C296" s="26"/>
      <c r="D296" s="26"/>
      <c r="E296" s="26"/>
      <c r="F296" s="26"/>
      <c r="G296" s="26"/>
      <c r="H296" s="26"/>
      <c r="I296" s="26"/>
      <c r="J296" s="26"/>
      <c r="K296" s="27"/>
      <c r="L296" s="26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3"/>
      <c r="Z296" s="15"/>
      <c r="AA296" s="15"/>
    </row>
    <row r="297" spans="1:27" s="12" customFormat="1" x14ac:dyDescent="0.2">
      <c r="A297" s="24"/>
      <c r="B297" s="25"/>
      <c r="C297" s="26"/>
      <c r="D297" s="26"/>
      <c r="E297" s="26"/>
      <c r="F297" s="26"/>
      <c r="G297" s="26"/>
      <c r="H297" s="26"/>
      <c r="I297" s="26"/>
      <c r="J297" s="26"/>
      <c r="K297" s="27"/>
      <c r="L297" s="26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3"/>
      <c r="Z297" s="15"/>
      <c r="AA297" s="15"/>
    </row>
    <row r="298" spans="1:27" s="12" customFormat="1" x14ac:dyDescent="0.2">
      <c r="A298" s="24"/>
      <c r="B298" s="25"/>
      <c r="C298" s="26"/>
      <c r="D298" s="26"/>
      <c r="E298" s="26"/>
      <c r="F298" s="26"/>
      <c r="G298" s="26"/>
      <c r="H298" s="26"/>
      <c r="I298" s="26"/>
      <c r="J298" s="26"/>
      <c r="K298" s="27"/>
      <c r="L298" s="26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3"/>
      <c r="Z298" s="15"/>
      <c r="AA298" s="15"/>
    </row>
    <row r="299" spans="1:27" s="12" customFormat="1" x14ac:dyDescent="0.2">
      <c r="A299" s="24"/>
      <c r="B299" s="25"/>
      <c r="C299" s="26"/>
      <c r="D299" s="26"/>
      <c r="E299" s="26"/>
      <c r="F299" s="26"/>
      <c r="G299" s="26"/>
      <c r="H299" s="26"/>
      <c r="I299" s="26"/>
      <c r="J299" s="26"/>
      <c r="K299" s="27"/>
      <c r="L299" s="26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3"/>
      <c r="Z299" s="15"/>
      <c r="AA299" s="15"/>
    </row>
    <row r="300" spans="1:27" s="12" customFormat="1" x14ac:dyDescent="0.2">
      <c r="A300" s="24"/>
      <c r="B300" s="25"/>
      <c r="C300" s="26"/>
      <c r="D300" s="26"/>
      <c r="E300" s="26"/>
      <c r="F300" s="26"/>
      <c r="G300" s="26"/>
      <c r="H300" s="26"/>
      <c r="I300" s="26"/>
      <c r="J300" s="26"/>
      <c r="K300" s="27"/>
      <c r="L300" s="26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3"/>
      <c r="Z300" s="15"/>
      <c r="AA300" s="15"/>
    </row>
    <row r="301" spans="1:27" s="12" customFormat="1" x14ac:dyDescent="0.2">
      <c r="A301" s="24"/>
      <c r="B301" s="25"/>
      <c r="C301" s="26"/>
      <c r="D301" s="26"/>
      <c r="E301" s="26"/>
      <c r="F301" s="26"/>
      <c r="G301" s="26"/>
      <c r="H301" s="26"/>
      <c r="I301" s="26"/>
      <c r="J301" s="26"/>
      <c r="K301" s="27"/>
      <c r="L301" s="26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3"/>
      <c r="Z301" s="15"/>
      <c r="AA301" s="15"/>
    </row>
    <row r="302" spans="1:27" s="12" customFormat="1" x14ac:dyDescent="0.2">
      <c r="A302" s="24"/>
      <c r="B302" s="25"/>
      <c r="C302" s="26"/>
      <c r="D302" s="26"/>
      <c r="E302" s="26"/>
      <c r="F302" s="26"/>
      <c r="G302" s="26"/>
      <c r="H302" s="26"/>
      <c r="I302" s="26"/>
      <c r="J302" s="26"/>
      <c r="K302" s="27"/>
      <c r="L302" s="26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3"/>
      <c r="Z302" s="15"/>
      <c r="AA302" s="15"/>
    </row>
    <row r="303" spans="1:27" s="12" customFormat="1" x14ac:dyDescent="0.2">
      <c r="A303" s="24"/>
      <c r="B303" s="25"/>
      <c r="C303" s="26"/>
      <c r="D303" s="26"/>
      <c r="E303" s="26"/>
      <c r="F303" s="26"/>
      <c r="G303" s="26"/>
      <c r="H303" s="26"/>
      <c r="I303" s="26"/>
      <c r="J303" s="26"/>
      <c r="K303" s="27"/>
      <c r="L303" s="26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3"/>
      <c r="Z303" s="15"/>
      <c r="AA303" s="15"/>
    </row>
    <row r="304" spans="1:27" s="12" customFormat="1" x14ac:dyDescent="0.2">
      <c r="A304" s="24"/>
      <c r="B304" s="25"/>
      <c r="C304" s="26"/>
      <c r="D304" s="26"/>
      <c r="E304" s="26"/>
      <c r="F304" s="26"/>
      <c r="G304" s="26"/>
      <c r="H304" s="26"/>
      <c r="I304" s="26"/>
      <c r="J304" s="26"/>
      <c r="K304" s="27"/>
      <c r="L304" s="26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3"/>
      <c r="Z304" s="15"/>
      <c r="AA304" s="15"/>
    </row>
    <row r="305" spans="1:27" s="12" customFormat="1" x14ac:dyDescent="0.2">
      <c r="A305" s="24"/>
      <c r="B305" s="25"/>
      <c r="C305" s="26"/>
      <c r="D305" s="26"/>
      <c r="E305" s="26"/>
      <c r="F305" s="26"/>
      <c r="G305" s="26"/>
      <c r="H305" s="26"/>
      <c r="I305" s="26"/>
      <c r="J305" s="26"/>
      <c r="K305" s="27"/>
      <c r="L305" s="26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3"/>
      <c r="Z305" s="15"/>
      <c r="AA305" s="15"/>
    </row>
    <row r="306" spans="1:27" s="12" customFormat="1" x14ac:dyDescent="0.2">
      <c r="A306" s="24"/>
      <c r="B306" s="25"/>
      <c r="C306" s="26"/>
      <c r="D306" s="26"/>
      <c r="E306" s="26"/>
      <c r="F306" s="26"/>
      <c r="G306" s="26"/>
      <c r="H306" s="26"/>
      <c r="I306" s="26"/>
      <c r="J306" s="26"/>
      <c r="K306" s="27"/>
      <c r="L306" s="26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3"/>
      <c r="Z306" s="15"/>
      <c r="AA306" s="15"/>
    </row>
    <row r="307" spans="1:27" s="12" customFormat="1" x14ac:dyDescent="0.2">
      <c r="A307" s="24"/>
      <c r="B307" s="25"/>
      <c r="C307" s="26"/>
      <c r="D307" s="26"/>
      <c r="E307" s="26"/>
      <c r="F307" s="26"/>
      <c r="G307" s="26"/>
      <c r="H307" s="26"/>
      <c r="I307" s="26"/>
      <c r="J307" s="26"/>
      <c r="K307" s="27"/>
      <c r="L307" s="26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3"/>
      <c r="Z307" s="15"/>
      <c r="AA307" s="15"/>
    </row>
    <row r="308" spans="1:27" s="12" customFormat="1" x14ac:dyDescent="0.2">
      <c r="A308" s="24"/>
      <c r="B308" s="25"/>
      <c r="C308" s="26"/>
      <c r="D308" s="26"/>
      <c r="E308" s="26"/>
      <c r="F308" s="26"/>
      <c r="G308" s="26"/>
      <c r="H308" s="26"/>
      <c r="I308" s="26"/>
      <c r="J308" s="26"/>
      <c r="K308" s="27"/>
      <c r="L308" s="26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3"/>
      <c r="Z308" s="15"/>
      <c r="AA308" s="15"/>
    </row>
    <row r="309" spans="1:27" s="12" customFormat="1" x14ac:dyDescent="0.2">
      <c r="A309" s="24"/>
      <c r="B309" s="25"/>
      <c r="C309" s="26"/>
      <c r="D309" s="26"/>
      <c r="E309" s="26"/>
      <c r="F309" s="26"/>
      <c r="G309" s="26"/>
      <c r="H309" s="26"/>
      <c r="I309" s="26"/>
      <c r="J309" s="26"/>
      <c r="K309" s="27"/>
      <c r="L309" s="26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3"/>
      <c r="Z309" s="15"/>
      <c r="AA309" s="15"/>
    </row>
    <row r="310" spans="1:27" s="12" customFormat="1" x14ac:dyDescent="0.2">
      <c r="A310" s="24"/>
      <c r="B310" s="25"/>
      <c r="C310" s="26"/>
      <c r="D310" s="26"/>
      <c r="E310" s="26"/>
      <c r="F310" s="26"/>
      <c r="G310" s="26"/>
      <c r="H310" s="26"/>
      <c r="I310" s="26"/>
      <c r="J310" s="26"/>
      <c r="K310" s="27"/>
      <c r="L310" s="26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3"/>
      <c r="Z310" s="15"/>
      <c r="AA310" s="15"/>
    </row>
    <row r="311" spans="1:27" s="12" customFormat="1" x14ac:dyDescent="0.2">
      <c r="A311" s="24"/>
      <c r="B311" s="25"/>
      <c r="C311" s="26"/>
      <c r="D311" s="26"/>
      <c r="E311" s="26"/>
      <c r="F311" s="26"/>
      <c r="G311" s="26"/>
      <c r="H311" s="26"/>
      <c r="I311" s="26"/>
      <c r="J311" s="26"/>
      <c r="K311" s="27"/>
      <c r="L311" s="26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3"/>
      <c r="Z311" s="15"/>
      <c r="AA311" s="15"/>
    </row>
    <row r="312" spans="1:27" s="12" customFormat="1" x14ac:dyDescent="0.2">
      <c r="A312" s="24"/>
      <c r="B312" s="25"/>
      <c r="C312" s="26"/>
      <c r="D312" s="26"/>
      <c r="E312" s="26"/>
      <c r="F312" s="26"/>
      <c r="G312" s="26"/>
      <c r="H312" s="26"/>
      <c r="I312" s="26"/>
      <c r="J312" s="26"/>
      <c r="K312" s="27"/>
      <c r="L312" s="26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3"/>
      <c r="Z312" s="15"/>
      <c r="AA312" s="15"/>
    </row>
    <row r="313" spans="1:27" s="12" customFormat="1" x14ac:dyDescent="0.2">
      <c r="A313" s="24"/>
      <c r="B313" s="25"/>
      <c r="C313" s="26"/>
      <c r="D313" s="26"/>
      <c r="E313" s="26"/>
      <c r="F313" s="26"/>
      <c r="G313" s="26"/>
      <c r="H313" s="26"/>
      <c r="I313" s="26"/>
      <c r="J313" s="26"/>
      <c r="K313" s="27"/>
      <c r="L313" s="26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3"/>
      <c r="Z313" s="15"/>
      <c r="AA313" s="15"/>
    </row>
    <row r="314" spans="1:27" s="12" customFormat="1" x14ac:dyDescent="0.2">
      <c r="A314" s="24"/>
      <c r="B314" s="25"/>
      <c r="C314" s="26"/>
      <c r="D314" s="26"/>
      <c r="E314" s="26"/>
      <c r="F314" s="26"/>
      <c r="G314" s="26"/>
      <c r="H314" s="26"/>
      <c r="I314" s="26"/>
      <c r="J314" s="26"/>
      <c r="K314" s="27"/>
      <c r="L314" s="26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3"/>
      <c r="Z314" s="15"/>
      <c r="AA314" s="15"/>
    </row>
    <row r="315" spans="1:27" s="12" customFormat="1" x14ac:dyDescent="0.2">
      <c r="A315" s="24"/>
      <c r="B315" s="25"/>
      <c r="C315" s="26"/>
      <c r="D315" s="26"/>
      <c r="E315" s="26"/>
      <c r="F315" s="26"/>
      <c r="G315" s="26"/>
      <c r="H315" s="26"/>
      <c r="I315" s="26"/>
      <c r="J315" s="26"/>
      <c r="K315" s="27"/>
      <c r="L315" s="26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3"/>
      <c r="Z315" s="15"/>
      <c r="AA315" s="15"/>
    </row>
    <row r="316" spans="1:27" s="12" customFormat="1" x14ac:dyDescent="0.2">
      <c r="A316" s="24"/>
      <c r="B316" s="25"/>
      <c r="C316" s="26"/>
      <c r="D316" s="26"/>
      <c r="E316" s="26"/>
      <c r="F316" s="26"/>
      <c r="G316" s="26"/>
      <c r="H316" s="26"/>
      <c r="I316" s="26"/>
      <c r="J316" s="26"/>
      <c r="K316" s="27"/>
      <c r="L316" s="26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3"/>
      <c r="Z316" s="15"/>
      <c r="AA316" s="15"/>
    </row>
    <row r="317" spans="1:27" s="12" customFormat="1" x14ac:dyDescent="0.2">
      <c r="A317" s="24"/>
      <c r="B317" s="25"/>
      <c r="C317" s="26"/>
      <c r="D317" s="26"/>
      <c r="E317" s="26"/>
      <c r="F317" s="26"/>
      <c r="G317" s="26"/>
      <c r="H317" s="26"/>
      <c r="I317" s="26"/>
      <c r="J317" s="26"/>
      <c r="K317" s="27"/>
      <c r="L317" s="26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3"/>
      <c r="Z317" s="15"/>
      <c r="AA317" s="15"/>
    </row>
    <row r="318" spans="1:27" s="12" customFormat="1" x14ac:dyDescent="0.2">
      <c r="A318" s="24"/>
      <c r="B318" s="25"/>
      <c r="C318" s="26"/>
      <c r="D318" s="26"/>
      <c r="E318" s="26"/>
      <c r="F318" s="26"/>
      <c r="G318" s="26"/>
      <c r="H318" s="26"/>
      <c r="I318" s="26"/>
      <c r="J318" s="26"/>
      <c r="K318" s="27"/>
      <c r="L318" s="26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3"/>
      <c r="Z318" s="15"/>
      <c r="AA318" s="15"/>
    </row>
    <row r="319" spans="1:27" s="12" customFormat="1" x14ac:dyDescent="0.2">
      <c r="A319" s="24"/>
      <c r="B319" s="25"/>
      <c r="C319" s="26"/>
      <c r="D319" s="26"/>
      <c r="E319" s="26"/>
      <c r="F319" s="26"/>
      <c r="G319" s="26"/>
      <c r="H319" s="26"/>
      <c r="I319" s="26"/>
      <c r="J319" s="26"/>
      <c r="K319" s="27"/>
      <c r="L319" s="26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3"/>
      <c r="Z319" s="15"/>
      <c r="AA319" s="15"/>
    </row>
    <row r="320" spans="1:27" s="12" customFormat="1" x14ac:dyDescent="0.2">
      <c r="A320" s="24"/>
      <c r="B320" s="25"/>
      <c r="C320" s="26"/>
      <c r="D320" s="26"/>
      <c r="E320" s="26"/>
      <c r="F320" s="26"/>
      <c r="G320" s="26"/>
      <c r="H320" s="26"/>
      <c r="I320" s="26"/>
      <c r="J320" s="26"/>
      <c r="K320" s="27"/>
      <c r="L320" s="26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3"/>
      <c r="Z320" s="15"/>
      <c r="AA320" s="15"/>
    </row>
    <row r="321" spans="1:27" s="12" customFormat="1" x14ac:dyDescent="0.2">
      <c r="A321" s="24"/>
      <c r="B321" s="25"/>
      <c r="C321" s="26"/>
      <c r="D321" s="26"/>
      <c r="E321" s="26"/>
      <c r="F321" s="26"/>
      <c r="G321" s="26"/>
      <c r="H321" s="26"/>
      <c r="I321" s="26"/>
      <c r="J321" s="26"/>
      <c r="K321" s="27"/>
      <c r="L321" s="26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3"/>
      <c r="Z321" s="15"/>
      <c r="AA321" s="15"/>
    </row>
    <row r="322" spans="1:27" s="12" customFormat="1" x14ac:dyDescent="0.2">
      <c r="A322" s="24"/>
      <c r="B322" s="25"/>
      <c r="C322" s="26"/>
      <c r="D322" s="26"/>
      <c r="E322" s="26"/>
      <c r="F322" s="26"/>
      <c r="G322" s="26"/>
      <c r="H322" s="26"/>
      <c r="I322" s="26"/>
      <c r="J322" s="26"/>
      <c r="K322" s="27"/>
      <c r="L322" s="26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3"/>
      <c r="Z322" s="15"/>
      <c r="AA322" s="15"/>
    </row>
    <row r="323" spans="1:27" s="12" customFormat="1" x14ac:dyDescent="0.2">
      <c r="A323" s="24"/>
      <c r="B323" s="25"/>
      <c r="C323" s="26"/>
      <c r="D323" s="26"/>
      <c r="E323" s="26"/>
      <c r="F323" s="26"/>
      <c r="G323" s="26"/>
      <c r="H323" s="26"/>
      <c r="I323" s="26"/>
      <c r="J323" s="26"/>
      <c r="K323" s="27"/>
      <c r="L323" s="26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3"/>
      <c r="Z323" s="15"/>
      <c r="AA323" s="15"/>
    </row>
    <row r="324" spans="1:27" s="12" customFormat="1" x14ac:dyDescent="0.2">
      <c r="A324" s="24"/>
      <c r="B324" s="25"/>
      <c r="C324" s="26"/>
      <c r="D324" s="26"/>
      <c r="E324" s="26"/>
      <c r="F324" s="26"/>
      <c r="G324" s="26"/>
      <c r="H324" s="26"/>
      <c r="I324" s="26"/>
      <c r="J324" s="26"/>
      <c r="K324" s="27"/>
      <c r="L324" s="26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3"/>
      <c r="Z324" s="15"/>
      <c r="AA324" s="15"/>
    </row>
    <row r="325" spans="1:27" s="12" customFormat="1" x14ac:dyDescent="0.2">
      <c r="A325" s="24"/>
      <c r="B325" s="25"/>
      <c r="C325" s="26"/>
      <c r="D325" s="26"/>
      <c r="E325" s="26"/>
      <c r="F325" s="26"/>
      <c r="G325" s="26"/>
      <c r="H325" s="26"/>
      <c r="I325" s="26"/>
      <c r="J325" s="26"/>
      <c r="K325" s="27"/>
      <c r="L325" s="26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3"/>
      <c r="Z325" s="15"/>
      <c r="AA325" s="15"/>
    </row>
    <row r="326" spans="1:27" s="12" customFormat="1" x14ac:dyDescent="0.2">
      <c r="A326" s="24"/>
      <c r="B326" s="25"/>
      <c r="C326" s="26"/>
      <c r="D326" s="26"/>
      <c r="E326" s="26"/>
      <c r="F326" s="26"/>
      <c r="G326" s="26"/>
      <c r="H326" s="26"/>
      <c r="I326" s="26"/>
      <c r="J326" s="26"/>
      <c r="K326" s="27"/>
      <c r="L326" s="26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3"/>
      <c r="Z326" s="15"/>
      <c r="AA326" s="15"/>
    </row>
    <row r="327" spans="1:27" s="12" customFormat="1" x14ac:dyDescent="0.2">
      <c r="A327" s="24"/>
      <c r="B327" s="25"/>
      <c r="C327" s="26"/>
      <c r="D327" s="26"/>
      <c r="E327" s="26"/>
      <c r="F327" s="26"/>
      <c r="G327" s="26"/>
      <c r="H327" s="26"/>
      <c r="I327" s="26"/>
      <c r="J327" s="26"/>
      <c r="K327" s="27"/>
      <c r="L327" s="26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3"/>
      <c r="Z327" s="15"/>
      <c r="AA327" s="15"/>
    </row>
    <row r="328" spans="1:27" s="12" customFormat="1" x14ac:dyDescent="0.2">
      <c r="A328" s="24"/>
      <c r="B328" s="25"/>
      <c r="C328" s="26"/>
      <c r="D328" s="26"/>
      <c r="E328" s="26"/>
      <c r="F328" s="26"/>
      <c r="G328" s="26"/>
      <c r="H328" s="26"/>
      <c r="I328" s="26"/>
      <c r="J328" s="26"/>
      <c r="K328" s="27"/>
      <c r="L328" s="26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3"/>
      <c r="Z328" s="15"/>
      <c r="AA328" s="15"/>
    </row>
    <row r="329" spans="1:27" s="12" customFormat="1" x14ac:dyDescent="0.2">
      <c r="A329" s="24"/>
      <c r="B329" s="25"/>
      <c r="C329" s="26"/>
      <c r="D329" s="26"/>
      <c r="E329" s="26"/>
      <c r="F329" s="26"/>
      <c r="G329" s="26"/>
      <c r="H329" s="26"/>
      <c r="I329" s="26"/>
      <c r="J329" s="26"/>
      <c r="K329" s="27"/>
      <c r="L329" s="26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3"/>
      <c r="Z329" s="15"/>
      <c r="AA329" s="15"/>
    </row>
    <row r="330" spans="1:27" s="12" customFormat="1" x14ac:dyDescent="0.2">
      <c r="A330" s="24"/>
      <c r="B330" s="25"/>
      <c r="C330" s="26"/>
      <c r="D330" s="26"/>
      <c r="E330" s="26"/>
      <c r="F330" s="26"/>
      <c r="G330" s="26"/>
      <c r="H330" s="26"/>
      <c r="I330" s="26"/>
      <c r="J330" s="26"/>
      <c r="K330" s="27"/>
      <c r="L330" s="26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3"/>
      <c r="Z330" s="15"/>
      <c r="AA330" s="15"/>
    </row>
    <row r="331" spans="1:27" s="12" customFormat="1" x14ac:dyDescent="0.2">
      <c r="A331" s="24"/>
      <c r="B331" s="25"/>
      <c r="C331" s="26"/>
      <c r="D331" s="26"/>
      <c r="E331" s="26"/>
      <c r="F331" s="26"/>
      <c r="G331" s="26"/>
      <c r="H331" s="26"/>
      <c r="I331" s="26"/>
      <c r="J331" s="26"/>
      <c r="K331" s="27"/>
      <c r="L331" s="26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3"/>
      <c r="Z331" s="15"/>
      <c r="AA331" s="15"/>
    </row>
    <row r="332" spans="1:27" s="12" customFormat="1" x14ac:dyDescent="0.2">
      <c r="A332" s="24"/>
      <c r="B332" s="25"/>
      <c r="C332" s="26"/>
      <c r="D332" s="26"/>
      <c r="E332" s="26"/>
      <c r="F332" s="26"/>
      <c r="G332" s="26"/>
      <c r="H332" s="26"/>
      <c r="I332" s="26"/>
      <c r="J332" s="26"/>
      <c r="K332" s="27"/>
      <c r="L332" s="26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3"/>
      <c r="Z332" s="15"/>
      <c r="AA332" s="15"/>
    </row>
    <row r="333" spans="1:27" s="12" customFormat="1" x14ac:dyDescent="0.2">
      <c r="A333" s="24"/>
      <c r="B333" s="25"/>
      <c r="C333" s="26"/>
      <c r="D333" s="26"/>
      <c r="E333" s="26"/>
      <c r="F333" s="26"/>
      <c r="G333" s="26"/>
      <c r="H333" s="26"/>
      <c r="I333" s="26"/>
      <c r="J333" s="26"/>
      <c r="K333" s="27"/>
      <c r="L333" s="26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3"/>
      <c r="Z333" s="15"/>
      <c r="AA333" s="15"/>
    </row>
    <row r="334" spans="1:27" s="12" customFormat="1" x14ac:dyDescent="0.2">
      <c r="A334" s="24"/>
      <c r="B334" s="25"/>
      <c r="C334" s="26"/>
      <c r="D334" s="26"/>
      <c r="E334" s="26"/>
      <c r="F334" s="26"/>
      <c r="G334" s="26"/>
      <c r="H334" s="26"/>
      <c r="I334" s="26"/>
      <c r="J334" s="26"/>
      <c r="K334" s="27"/>
      <c r="L334" s="26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3"/>
      <c r="Z334" s="15"/>
      <c r="AA334" s="15"/>
    </row>
    <row r="335" spans="1:27" s="12" customFormat="1" x14ac:dyDescent="0.2">
      <c r="A335" s="24"/>
      <c r="B335" s="25"/>
      <c r="C335" s="26"/>
      <c r="D335" s="26"/>
      <c r="E335" s="26"/>
      <c r="F335" s="26"/>
      <c r="G335" s="26"/>
      <c r="H335" s="26"/>
      <c r="I335" s="26"/>
      <c r="J335" s="26"/>
      <c r="K335" s="27"/>
      <c r="L335" s="26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3"/>
      <c r="Z335" s="15"/>
      <c r="AA335" s="15"/>
    </row>
    <row r="336" spans="1:27" s="12" customFormat="1" x14ac:dyDescent="0.2">
      <c r="A336" s="24"/>
      <c r="B336" s="25"/>
      <c r="C336" s="26"/>
      <c r="D336" s="26"/>
      <c r="E336" s="26"/>
      <c r="F336" s="26"/>
      <c r="G336" s="26"/>
      <c r="H336" s="26"/>
      <c r="I336" s="26"/>
      <c r="J336" s="26"/>
      <c r="K336" s="27"/>
      <c r="L336" s="26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3"/>
      <c r="Z336" s="15"/>
      <c r="AA336" s="15"/>
    </row>
    <row r="337" spans="1:27" s="12" customFormat="1" x14ac:dyDescent="0.2">
      <c r="A337" s="24"/>
      <c r="B337" s="25"/>
      <c r="C337" s="26"/>
      <c r="D337" s="26"/>
      <c r="E337" s="26"/>
      <c r="F337" s="26"/>
      <c r="G337" s="26"/>
      <c r="H337" s="26"/>
      <c r="I337" s="26"/>
      <c r="J337" s="26"/>
      <c r="K337" s="27"/>
      <c r="L337" s="26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3"/>
      <c r="Z337" s="15"/>
      <c r="AA337" s="15"/>
    </row>
    <row r="338" spans="1:27" s="12" customFormat="1" x14ac:dyDescent="0.2">
      <c r="A338" s="24"/>
      <c r="B338" s="25"/>
      <c r="C338" s="26"/>
      <c r="D338" s="26"/>
      <c r="E338" s="26"/>
      <c r="F338" s="26"/>
      <c r="G338" s="26"/>
      <c r="H338" s="26"/>
      <c r="I338" s="26"/>
      <c r="J338" s="26"/>
      <c r="K338" s="27"/>
      <c r="L338" s="26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3"/>
      <c r="Z338" s="15"/>
      <c r="AA338" s="15"/>
    </row>
    <row r="339" spans="1:27" s="12" customFormat="1" x14ac:dyDescent="0.2">
      <c r="A339" s="24"/>
      <c r="B339" s="25"/>
      <c r="C339" s="26"/>
      <c r="D339" s="26"/>
      <c r="E339" s="26"/>
      <c r="F339" s="26"/>
      <c r="G339" s="26"/>
      <c r="H339" s="26"/>
      <c r="I339" s="26"/>
      <c r="J339" s="26"/>
      <c r="K339" s="27"/>
      <c r="L339" s="26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3"/>
      <c r="Z339" s="15"/>
      <c r="AA339" s="15"/>
    </row>
    <row r="340" spans="1:27" s="12" customFormat="1" x14ac:dyDescent="0.2">
      <c r="A340" s="24"/>
      <c r="B340" s="25"/>
      <c r="C340" s="26"/>
      <c r="D340" s="26"/>
      <c r="E340" s="26"/>
      <c r="F340" s="26"/>
      <c r="G340" s="26"/>
      <c r="H340" s="26"/>
      <c r="I340" s="26"/>
      <c r="J340" s="26"/>
      <c r="K340" s="27"/>
      <c r="L340" s="26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3"/>
      <c r="Z340" s="15"/>
      <c r="AA340" s="15"/>
    </row>
    <row r="341" spans="1:27" s="12" customFormat="1" x14ac:dyDescent="0.2">
      <c r="A341" s="24"/>
      <c r="B341" s="25"/>
      <c r="C341" s="26"/>
      <c r="D341" s="26"/>
      <c r="E341" s="26"/>
      <c r="F341" s="26"/>
      <c r="G341" s="26"/>
      <c r="H341" s="26"/>
      <c r="I341" s="26"/>
      <c r="J341" s="26"/>
      <c r="K341" s="27"/>
      <c r="L341" s="26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3"/>
      <c r="Z341" s="15"/>
      <c r="AA341" s="15"/>
    </row>
    <row r="342" spans="1:27" s="12" customFormat="1" x14ac:dyDescent="0.2">
      <c r="A342" s="24"/>
      <c r="B342" s="25"/>
      <c r="C342" s="26"/>
      <c r="D342" s="26"/>
      <c r="E342" s="26"/>
      <c r="F342" s="26"/>
      <c r="G342" s="26"/>
      <c r="H342" s="26"/>
      <c r="I342" s="26"/>
      <c r="J342" s="26"/>
      <c r="K342" s="27"/>
      <c r="L342" s="26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3"/>
      <c r="Z342" s="15"/>
      <c r="AA342" s="15"/>
    </row>
    <row r="343" spans="1:27" s="12" customFormat="1" x14ac:dyDescent="0.2">
      <c r="A343" s="24"/>
      <c r="B343" s="25"/>
      <c r="C343" s="26"/>
      <c r="D343" s="26"/>
      <c r="E343" s="26"/>
      <c r="F343" s="26"/>
      <c r="G343" s="26"/>
      <c r="H343" s="26"/>
      <c r="I343" s="26"/>
      <c r="J343" s="26"/>
      <c r="K343" s="27"/>
      <c r="L343" s="26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3"/>
      <c r="Z343" s="15"/>
      <c r="AA343" s="15"/>
    </row>
    <row r="344" spans="1:27" s="12" customFormat="1" x14ac:dyDescent="0.2">
      <c r="A344" s="24"/>
      <c r="B344" s="25"/>
      <c r="C344" s="26"/>
      <c r="D344" s="26"/>
      <c r="E344" s="26"/>
      <c r="F344" s="26"/>
      <c r="G344" s="26"/>
      <c r="H344" s="26"/>
      <c r="I344" s="26"/>
      <c r="J344" s="26"/>
      <c r="K344" s="27"/>
      <c r="L344" s="26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3"/>
      <c r="Z344" s="15"/>
      <c r="AA344" s="15"/>
    </row>
    <row r="345" spans="1:27" s="12" customFormat="1" x14ac:dyDescent="0.2">
      <c r="A345" s="24"/>
      <c r="B345" s="25"/>
      <c r="C345" s="26"/>
      <c r="D345" s="26"/>
      <c r="E345" s="26"/>
      <c r="F345" s="26"/>
      <c r="G345" s="26"/>
      <c r="H345" s="26"/>
      <c r="I345" s="26"/>
      <c r="J345" s="26"/>
      <c r="K345" s="27"/>
      <c r="L345" s="26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3"/>
      <c r="Z345" s="15"/>
      <c r="AA345" s="15"/>
    </row>
    <row r="346" spans="1:27" s="12" customFormat="1" x14ac:dyDescent="0.2">
      <c r="A346" s="24"/>
      <c r="B346" s="25"/>
      <c r="C346" s="26"/>
      <c r="D346" s="26"/>
      <c r="E346" s="26"/>
      <c r="F346" s="26"/>
      <c r="G346" s="26"/>
      <c r="H346" s="26"/>
      <c r="I346" s="26"/>
      <c r="J346" s="26"/>
      <c r="K346" s="27"/>
      <c r="L346" s="26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3"/>
      <c r="Z346" s="15"/>
      <c r="AA346" s="15"/>
    </row>
    <row r="347" spans="1:27" s="12" customFormat="1" x14ac:dyDescent="0.2">
      <c r="A347" s="24"/>
      <c r="B347" s="25"/>
      <c r="C347" s="26"/>
      <c r="D347" s="26"/>
      <c r="E347" s="26"/>
      <c r="F347" s="26"/>
      <c r="G347" s="26"/>
      <c r="H347" s="26"/>
      <c r="I347" s="26"/>
      <c r="J347" s="26"/>
      <c r="K347" s="27"/>
      <c r="L347" s="26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3"/>
      <c r="Z347" s="15"/>
      <c r="AA347" s="15"/>
    </row>
    <row r="348" spans="1:27" s="12" customFormat="1" x14ac:dyDescent="0.2">
      <c r="A348" s="24"/>
      <c r="B348" s="25"/>
      <c r="C348" s="26"/>
      <c r="D348" s="26"/>
      <c r="E348" s="26"/>
      <c r="F348" s="26"/>
      <c r="G348" s="26"/>
      <c r="H348" s="26"/>
      <c r="I348" s="26"/>
      <c r="J348" s="26"/>
      <c r="K348" s="27"/>
      <c r="L348" s="26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3"/>
      <c r="Z348" s="15"/>
      <c r="AA348" s="15"/>
    </row>
    <row r="349" spans="1:27" s="12" customFormat="1" x14ac:dyDescent="0.2">
      <c r="A349" s="24"/>
      <c r="B349" s="25"/>
      <c r="C349" s="26"/>
      <c r="D349" s="26"/>
      <c r="E349" s="26"/>
      <c r="F349" s="26"/>
      <c r="G349" s="26"/>
      <c r="H349" s="26"/>
      <c r="I349" s="26"/>
      <c r="J349" s="26"/>
      <c r="K349" s="27"/>
      <c r="L349" s="26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3"/>
      <c r="Z349" s="15"/>
      <c r="AA349" s="15"/>
    </row>
    <row r="350" spans="1:27" s="12" customFormat="1" x14ac:dyDescent="0.2">
      <c r="A350" s="24"/>
      <c r="B350" s="25"/>
      <c r="C350" s="26"/>
      <c r="D350" s="26"/>
      <c r="E350" s="26"/>
      <c r="F350" s="26"/>
      <c r="G350" s="26"/>
      <c r="H350" s="26"/>
      <c r="I350" s="26"/>
      <c r="J350" s="26"/>
      <c r="K350" s="27"/>
      <c r="L350" s="26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3"/>
      <c r="Z350" s="15"/>
      <c r="AA350" s="15"/>
    </row>
    <row r="351" spans="1:27" s="12" customFormat="1" x14ac:dyDescent="0.2">
      <c r="A351" s="24"/>
      <c r="B351" s="25"/>
      <c r="C351" s="26"/>
      <c r="D351" s="26"/>
      <c r="E351" s="26"/>
      <c r="F351" s="26"/>
      <c r="G351" s="26"/>
      <c r="H351" s="26"/>
      <c r="I351" s="26"/>
      <c r="J351" s="26"/>
      <c r="K351" s="27"/>
      <c r="L351" s="26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3"/>
      <c r="Z351" s="15"/>
      <c r="AA351" s="15"/>
    </row>
    <row r="352" spans="1:27" s="12" customFormat="1" x14ac:dyDescent="0.2">
      <c r="A352" s="24"/>
      <c r="B352" s="25"/>
      <c r="C352" s="26"/>
      <c r="D352" s="26"/>
      <c r="E352" s="26"/>
      <c r="F352" s="26"/>
      <c r="G352" s="26"/>
      <c r="H352" s="26"/>
      <c r="I352" s="26"/>
      <c r="J352" s="26"/>
      <c r="K352" s="27"/>
      <c r="L352" s="26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3"/>
      <c r="Z352" s="15"/>
      <c r="AA352" s="15"/>
    </row>
    <row r="353" spans="1:27" s="12" customFormat="1" x14ac:dyDescent="0.2">
      <c r="A353" s="24"/>
      <c r="B353" s="25"/>
      <c r="C353" s="26"/>
      <c r="D353" s="26"/>
      <c r="E353" s="26"/>
      <c r="F353" s="26"/>
      <c r="G353" s="26"/>
      <c r="H353" s="26"/>
      <c r="I353" s="26"/>
      <c r="J353" s="26"/>
      <c r="K353" s="27"/>
      <c r="L353" s="26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3"/>
      <c r="Z353" s="15"/>
      <c r="AA353" s="15"/>
    </row>
    <row r="354" spans="1:27" s="12" customFormat="1" x14ac:dyDescent="0.2">
      <c r="A354" s="24"/>
      <c r="B354" s="25"/>
      <c r="C354" s="26"/>
      <c r="D354" s="26"/>
      <c r="E354" s="26"/>
      <c r="F354" s="26"/>
      <c r="G354" s="26"/>
      <c r="H354" s="26"/>
      <c r="I354" s="26"/>
      <c r="J354" s="26"/>
      <c r="K354" s="27"/>
      <c r="L354" s="26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3"/>
      <c r="Z354" s="15"/>
      <c r="AA354" s="15"/>
    </row>
    <row r="355" spans="1:27" s="12" customFormat="1" x14ac:dyDescent="0.2">
      <c r="A355" s="24"/>
      <c r="B355" s="25"/>
      <c r="C355" s="26"/>
      <c r="D355" s="26"/>
      <c r="E355" s="26"/>
      <c r="F355" s="26"/>
      <c r="G355" s="26"/>
      <c r="H355" s="26"/>
      <c r="I355" s="26"/>
      <c r="J355" s="26"/>
      <c r="K355" s="27"/>
      <c r="L355" s="26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3"/>
      <c r="Z355" s="15"/>
      <c r="AA355" s="15"/>
    </row>
    <row r="356" spans="1:27" s="12" customFormat="1" x14ac:dyDescent="0.2">
      <c r="A356" s="24"/>
      <c r="B356" s="25"/>
      <c r="C356" s="26"/>
      <c r="D356" s="26"/>
      <c r="E356" s="26"/>
      <c r="F356" s="26"/>
      <c r="G356" s="26"/>
      <c r="H356" s="26"/>
      <c r="I356" s="26"/>
      <c r="J356" s="26"/>
      <c r="K356" s="27"/>
      <c r="L356" s="26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3"/>
      <c r="Z356" s="15"/>
      <c r="AA356" s="15"/>
    </row>
    <row r="357" spans="1:27" s="12" customFormat="1" x14ac:dyDescent="0.2">
      <c r="A357" s="24"/>
      <c r="B357" s="25"/>
      <c r="C357" s="26"/>
      <c r="D357" s="26"/>
      <c r="E357" s="26"/>
      <c r="F357" s="26"/>
      <c r="G357" s="26"/>
      <c r="H357" s="26"/>
      <c r="I357" s="26"/>
      <c r="J357" s="26"/>
      <c r="K357" s="27"/>
      <c r="L357" s="26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3"/>
      <c r="Z357" s="15"/>
      <c r="AA357" s="15"/>
    </row>
    <row r="358" spans="1:27" s="12" customFormat="1" x14ac:dyDescent="0.2">
      <c r="A358" s="24"/>
      <c r="B358" s="25"/>
      <c r="C358" s="26"/>
      <c r="D358" s="26"/>
      <c r="E358" s="26"/>
      <c r="F358" s="26"/>
      <c r="G358" s="26"/>
      <c r="H358" s="26"/>
      <c r="I358" s="26"/>
      <c r="J358" s="26"/>
      <c r="K358" s="27"/>
      <c r="L358" s="26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3"/>
      <c r="Z358" s="15"/>
      <c r="AA358" s="15"/>
    </row>
    <row r="359" spans="1:27" s="12" customFormat="1" x14ac:dyDescent="0.2">
      <c r="A359" s="24"/>
      <c r="B359" s="25"/>
      <c r="C359" s="26"/>
      <c r="D359" s="26"/>
      <c r="E359" s="26"/>
      <c r="F359" s="26"/>
      <c r="G359" s="26"/>
      <c r="H359" s="26"/>
      <c r="I359" s="26"/>
      <c r="J359" s="26"/>
      <c r="K359" s="27"/>
      <c r="L359" s="26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3"/>
      <c r="Z359" s="15"/>
      <c r="AA359" s="15"/>
    </row>
    <row r="360" spans="1:27" s="12" customFormat="1" x14ac:dyDescent="0.2">
      <c r="A360" s="24"/>
      <c r="B360" s="25"/>
      <c r="C360" s="26"/>
      <c r="D360" s="26"/>
      <c r="E360" s="26"/>
      <c r="F360" s="26"/>
      <c r="G360" s="26"/>
      <c r="H360" s="26"/>
      <c r="I360" s="26"/>
      <c r="J360" s="26"/>
      <c r="K360" s="27"/>
      <c r="L360" s="26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3"/>
      <c r="Z360" s="15"/>
      <c r="AA360" s="15"/>
    </row>
    <row r="361" spans="1:27" s="12" customFormat="1" x14ac:dyDescent="0.2">
      <c r="A361" s="24"/>
      <c r="B361" s="25"/>
      <c r="C361" s="26"/>
      <c r="D361" s="26"/>
      <c r="E361" s="26"/>
      <c r="F361" s="26"/>
      <c r="G361" s="26"/>
      <c r="H361" s="26"/>
      <c r="I361" s="26"/>
      <c r="J361" s="26"/>
      <c r="K361" s="27"/>
      <c r="L361" s="26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3"/>
      <c r="Z361" s="15"/>
      <c r="AA361" s="15"/>
    </row>
    <row r="362" spans="1:27" s="12" customFormat="1" x14ac:dyDescent="0.2">
      <c r="A362" s="24"/>
      <c r="B362" s="25"/>
      <c r="C362" s="26"/>
      <c r="D362" s="26"/>
      <c r="E362" s="26"/>
      <c r="F362" s="26"/>
      <c r="G362" s="26"/>
      <c r="H362" s="26"/>
      <c r="I362" s="26"/>
      <c r="J362" s="26"/>
      <c r="K362" s="27"/>
      <c r="L362" s="26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3"/>
      <c r="Z362" s="15"/>
      <c r="AA362" s="15"/>
    </row>
    <row r="363" spans="1:27" s="12" customFormat="1" x14ac:dyDescent="0.2">
      <c r="A363" s="24"/>
      <c r="B363" s="25"/>
      <c r="C363" s="26"/>
      <c r="D363" s="26"/>
      <c r="E363" s="26"/>
      <c r="F363" s="26"/>
      <c r="G363" s="26"/>
      <c r="H363" s="26"/>
      <c r="I363" s="26"/>
      <c r="J363" s="26"/>
      <c r="K363" s="27"/>
      <c r="L363" s="26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3"/>
      <c r="Z363" s="15"/>
      <c r="AA363" s="15"/>
    </row>
    <row r="364" spans="1:27" s="12" customFormat="1" x14ac:dyDescent="0.2">
      <c r="A364" s="24"/>
      <c r="B364" s="25"/>
      <c r="C364" s="26"/>
      <c r="D364" s="26"/>
      <c r="E364" s="26"/>
      <c r="F364" s="26"/>
      <c r="G364" s="26"/>
      <c r="H364" s="26"/>
      <c r="I364" s="26"/>
      <c r="J364" s="26"/>
      <c r="K364" s="27"/>
      <c r="L364" s="26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3"/>
      <c r="Z364" s="15"/>
      <c r="AA364" s="15"/>
    </row>
    <row r="365" spans="1:27" s="12" customFormat="1" x14ac:dyDescent="0.2">
      <c r="A365" s="24"/>
      <c r="B365" s="25"/>
      <c r="C365" s="26"/>
      <c r="D365" s="26"/>
      <c r="E365" s="26"/>
      <c r="F365" s="26"/>
      <c r="G365" s="26"/>
      <c r="H365" s="26"/>
      <c r="I365" s="26"/>
      <c r="J365" s="26"/>
      <c r="K365" s="27"/>
      <c r="L365" s="26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3"/>
      <c r="Z365" s="15"/>
      <c r="AA365" s="15"/>
    </row>
    <row r="366" spans="1:27" s="12" customFormat="1" x14ac:dyDescent="0.2">
      <c r="A366" s="24"/>
      <c r="B366" s="25"/>
      <c r="C366" s="26"/>
      <c r="D366" s="26"/>
      <c r="E366" s="26"/>
      <c r="F366" s="26"/>
      <c r="G366" s="26"/>
      <c r="H366" s="26"/>
      <c r="I366" s="26"/>
      <c r="J366" s="26"/>
      <c r="K366" s="27"/>
      <c r="L366" s="26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3"/>
      <c r="Z366" s="15"/>
      <c r="AA366" s="15"/>
    </row>
    <row r="367" spans="1:27" s="12" customFormat="1" x14ac:dyDescent="0.2">
      <c r="A367" s="24"/>
      <c r="B367" s="25"/>
      <c r="C367" s="26"/>
      <c r="D367" s="26"/>
      <c r="E367" s="26"/>
      <c r="F367" s="26"/>
      <c r="G367" s="26"/>
      <c r="H367" s="26"/>
      <c r="I367" s="26"/>
      <c r="J367" s="26"/>
      <c r="K367" s="27"/>
      <c r="L367" s="26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3"/>
      <c r="Z367" s="15"/>
      <c r="AA367" s="15"/>
    </row>
    <row r="368" spans="1:27" s="12" customFormat="1" x14ac:dyDescent="0.2">
      <c r="A368" s="24"/>
      <c r="B368" s="25"/>
      <c r="C368" s="26"/>
      <c r="D368" s="26"/>
      <c r="E368" s="26"/>
      <c r="F368" s="26"/>
      <c r="G368" s="26"/>
      <c r="H368" s="26"/>
      <c r="I368" s="26"/>
      <c r="J368" s="26"/>
      <c r="K368" s="27"/>
      <c r="L368" s="26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3"/>
      <c r="Z368" s="15"/>
      <c r="AA368" s="15"/>
    </row>
    <row r="369" spans="1:27" s="12" customFormat="1" x14ac:dyDescent="0.2">
      <c r="A369" s="24"/>
      <c r="B369" s="25"/>
      <c r="C369" s="26"/>
      <c r="D369" s="26"/>
      <c r="E369" s="26"/>
      <c r="F369" s="26"/>
      <c r="G369" s="26"/>
      <c r="H369" s="26"/>
      <c r="I369" s="26"/>
      <c r="J369" s="26"/>
      <c r="K369" s="27"/>
      <c r="L369" s="26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3"/>
      <c r="Z369" s="15"/>
      <c r="AA369" s="15"/>
    </row>
    <row r="370" spans="1:27" s="12" customFormat="1" x14ac:dyDescent="0.2">
      <c r="A370" s="24"/>
      <c r="B370" s="25"/>
      <c r="C370" s="26"/>
      <c r="D370" s="26"/>
      <c r="E370" s="26"/>
      <c r="F370" s="26"/>
      <c r="G370" s="26"/>
      <c r="H370" s="26"/>
      <c r="I370" s="26"/>
      <c r="J370" s="26"/>
      <c r="K370" s="27"/>
      <c r="L370" s="26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3"/>
      <c r="Z370" s="15"/>
      <c r="AA370" s="15"/>
    </row>
    <row r="371" spans="1:27" s="12" customFormat="1" x14ac:dyDescent="0.2">
      <c r="A371" s="24"/>
      <c r="B371" s="25"/>
      <c r="C371" s="26"/>
      <c r="D371" s="26"/>
      <c r="E371" s="26"/>
      <c r="F371" s="26"/>
      <c r="G371" s="26"/>
      <c r="H371" s="26"/>
      <c r="I371" s="26"/>
      <c r="J371" s="26"/>
      <c r="K371" s="27"/>
      <c r="L371" s="26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3"/>
      <c r="Z371" s="15"/>
      <c r="AA371" s="15"/>
    </row>
    <row r="372" spans="1:27" s="12" customFormat="1" x14ac:dyDescent="0.2">
      <c r="A372" s="24"/>
      <c r="B372" s="25"/>
      <c r="C372" s="26"/>
      <c r="D372" s="26"/>
      <c r="E372" s="26"/>
      <c r="F372" s="26"/>
      <c r="G372" s="26"/>
      <c r="H372" s="26"/>
      <c r="I372" s="26"/>
      <c r="J372" s="26"/>
      <c r="K372" s="27"/>
      <c r="L372" s="26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3"/>
      <c r="Z372" s="15"/>
      <c r="AA372" s="15"/>
    </row>
    <row r="373" spans="1:27" s="12" customFormat="1" x14ac:dyDescent="0.2">
      <c r="A373" s="24"/>
      <c r="B373" s="25"/>
      <c r="C373" s="26"/>
      <c r="D373" s="26"/>
      <c r="E373" s="26"/>
      <c r="F373" s="26"/>
      <c r="G373" s="26"/>
      <c r="H373" s="26"/>
      <c r="I373" s="26"/>
      <c r="J373" s="26"/>
      <c r="K373" s="27"/>
      <c r="L373" s="26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3"/>
      <c r="Z373" s="15"/>
      <c r="AA373" s="15"/>
    </row>
    <row r="374" spans="1:27" s="12" customFormat="1" x14ac:dyDescent="0.2">
      <c r="A374" s="24"/>
      <c r="B374" s="25"/>
      <c r="C374" s="26"/>
      <c r="D374" s="26"/>
      <c r="E374" s="26"/>
      <c r="F374" s="26"/>
      <c r="G374" s="26"/>
      <c r="H374" s="26"/>
      <c r="I374" s="26"/>
      <c r="J374" s="26"/>
      <c r="K374" s="27"/>
      <c r="L374" s="26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3"/>
      <c r="Z374" s="15"/>
      <c r="AA374" s="15"/>
    </row>
    <row r="375" spans="1:27" s="12" customFormat="1" x14ac:dyDescent="0.2">
      <c r="A375" s="24"/>
      <c r="B375" s="25"/>
      <c r="C375" s="26"/>
      <c r="D375" s="26"/>
      <c r="E375" s="26"/>
      <c r="F375" s="26"/>
      <c r="G375" s="26"/>
      <c r="H375" s="26"/>
      <c r="I375" s="26"/>
      <c r="J375" s="26"/>
      <c r="K375" s="27"/>
      <c r="L375" s="26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3"/>
      <c r="Z375" s="15"/>
      <c r="AA375" s="15"/>
    </row>
    <row r="376" spans="1:27" s="12" customFormat="1" x14ac:dyDescent="0.2">
      <c r="A376" s="24"/>
      <c r="B376" s="25"/>
      <c r="C376" s="26"/>
      <c r="D376" s="26"/>
      <c r="E376" s="26"/>
      <c r="F376" s="26"/>
      <c r="G376" s="26"/>
      <c r="H376" s="26"/>
      <c r="I376" s="26"/>
      <c r="J376" s="26"/>
      <c r="K376" s="27"/>
      <c r="L376" s="26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3"/>
      <c r="Z376" s="15"/>
      <c r="AA376" s="15"/>
    </row>
    <row r="377" spans="1:27" s="12" customFormat="1" x14ac:dyDescent="0.2">
      <c r="A377" s="24"/>
      <c r="B377" s="25"/>
      <c r="C377" s="26"/>
      <c r="D377" s="26"/>
      <c r="E377" s="26"/>
      <c r="F377" s="26"/>
      <c r="G377" s="26"/>
      <c r="H377" s="26"/>
      <c r="I377" s="26"/>
      <c r="J377" s="26"/>
      <c r="K377" s="27"/>
      <c r="L377" s="26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3"/>
      <c r="Z377" s="15"/>
      <c r="AA377" s="15"/>
    </row>
    <row r="378" spans="1:27" s="12" customFormat="1" x14ac:dyDescent="0.2">
      <c r="A378" s="24"/>
      <c r="B378" s="25"/>
      <c r="C378" s="26"/>
      <c r="D378" s="26"/>
      <c r="E378" s="26"/>
      <c r="F378" s="26"/>
      <c r="G378" s="26"/>
      <c r="H378" s="26"/>
      <c r="I378" s="26"/>
      <c r="J378" s="26"/>
      <c r="K378" s="27"/>
      <c r="L378" s="26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3"/>
      <c r="Z378" s="15"/>
      <c r="AA378" s="15"/>
    </row>
    <row r="379" spans="1:27" s="12" customFormat="1" x14ac:dyDescent="0.2">
      <c r="A379" s="24"/>
      <c r="B379" s="25"/>
      <c r="C379" s="26"/>
      <c r="D379" s="26"/>
      <c r="E379" s="26"/>
      <c r="F379" s="26"/>
      <c r="G379" s="26"/>
      <c r="H379" s="26"/>
      <c r="I379" s="26"/>
      <c r="J379" s="26"/>
      <c r="K379" s="27"/>
      <c r="L379" s="26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3"/>
      <c r="Z379" s="15"/>
      <c r="AA379" s="15"/>
    </row>
    <row r="380" spans="1:27" s="12" customFormat="1" x14ac:dyDescent="0.2">
      <c r="A380" s="24"/>
      <c r="B380" s="25"/>
      <c r="C380" s="26"/>
      <c r="D380" s="26"/>
      <c r="E380" s="26"/>
      <c r="F380" s="26"/>
      <c r="G380" s="26"/>
      <c r="H380" s="26"/>
      <c r="I380" s="26"/>
      <c r="J380" s="26"/>
      <c r="K380" s="27"/>
      <c r="L380" s="26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3"/>
      <c r="Z380" s="15"/>
      <c r="AA380" s="15"/>
    </row>
    <row r="381" spans="1:27" s="12" customFormat="1" x14ac:dyDescent="0.2">
      <c r="A381" s="24"/>
      <c r="B381" s="25"/>
      <c r="C381" s="26"/>
      <c r="D381" s="26"/>
      <c r="E381" s="26"/>
      <c r="F381" s="26"/>
      <c r="G381" s="26"/>
      <c r="H381" s="26"/>
      <c r="I381" s="26"/>
      <c r="J381" s="26"/>
      <c r="K381" s="27"/>
      <c r="L381" s="26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3"/>
      <c r="Z381" s="15"/>
      <c r="AA381" s="15"/>
    </row>
    <row r="382" spans="1:27" s="12" customFormat="1" x14ac:dyDescent="0.2">
      <c r="A382" s="24"/>
      <c r="B382" s="25"/>
      <c r="C382" s="26"/>
      <c r="D382" s="26"/>
      <c r="E382" s="26"/>
      <c r="F382" s="26"/>
      <c r="G382" s="26"/>
      <c r="H382" s="26"/>
      <c r="I382" s="26"/>
      <c r="J382" s="26"/>
      <c r="K382" s="27"/>
      <c r="L382" s="26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3"/>
      <c r="Z382" s="15"/>
      <c r="AA382" s="15"/>
    </row>
    <row r="383" spans="1:27" s="12" customFormat="1" x14ac:dyDescent="0.2">
      <c r="A383" s="24"/>
      <c r="B383" s="25"/>
      <c r="C383" s="26"/>
      <c r="D383" s="26"/>
      <c r="E383" s="26"/>
      <c r="F383" s="26"/>
      <c r="G383" s="26"/>
      <c r="H383" s="26"/>
      <c r="I383" s="26"/>
      <c r="J383" s="26"/>
      <c r="K383" s="27"/>
      <c r="L383" s="26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3"/>
      <c r="Z383" s="15"/>
      <c r="AA383" s="15"/>
    </row>
    <row r="384" spans="1:27" s="12" customFormat="1" x14ac:dyDescent="0.2">
      <c r="A384" s="24"/>
      <c r="B384" s="25"/>
      <c r="C384" s="26"/>
      <c r="D384" s="26"/>
      <c r="E384" s="26"/>
      <c r="F384" s="26"/>
      <c r="G384" s="26"/>
      <c r="H384" s="26"/>
      <c r="I384" s="26"/>
      <c r="J384" s="26"/>
      <c r="K384" s="27"/>
      <c r="L384" s="26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3"/>
      <c r="Z384" s="15"/>
      <c r="AA384" s="15"/>
    </row>
    <row r="385" spans="1:27" s="12" customFormat="1" x14ac:dyDescent="0.2">
      <c r="A385" s="24"/>
      <c r="B385" s="25"/>
      <c r="C385" s="26"/>
      <c r="D385" s="26"/>
      <c r="E385" s="26"/>
      <c r="F385" s="26"/>
      <c r="G385" s="26"/>
      <c r="H385" s="26"/>
      <c r="I385" s="26"/>
      <c r="J385" s="26"/>
      <c r="K385" s="27"/>
      <c r="L385" s="26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3"/>
      <c r="Z385" s="15"/>
      <c r="AA385" s="15"/>
    </row>
    <row r="386" spans="1:27" s="12" customFormat="1" x14ac:dyDescent="0.2">
      <c r="A386" s="24"/>
      <c r="B386" s="25"/>
      <c r="C386" s="26"/>
      <c r="D386" s="26"/>
      <c r="E386" s="26"/>
      <c r="F386" s="26"/>
      <c r="G386" s="26"/>
      <c r="H386" s="26"/>
      <c r="I386" s="26"/>
      <c r="J386" s="26"/>
      <c r="K386" s="27"/>
      <c r="L386" s="26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3"/>
      <c r="Z386" s="15"/>
      <c r="AA386" s="15"/>
    </row>
    <row r="387" spans="1:27" s="12" customFormat="1" x14ac:dyDescent="0.2">
      <c r="A387" s="24"/>
      <c r="B387" s="25"/>
      <c r="C387" s="26"/>
      <c r="D387" s="26"/>
      <c r="E387" s="26"/>
      <c r="F387" s="26"/>
      <c r="G387" s="26"/>
      <c r="H387" s="26"/>
      <c r="I387" s="26"/>
      <c r="J387" s="26"/>
      <c r="K387" s="27"/>
      <c r="L387" s="26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3"/>
      <c r="Z387" s="15"/>
      <c r="AA387" s="15"/>
    </row>
    <row r="388" spans="1:27" s="12" customFormat="1" x14ac:dyDescent="0.2">
      <c r="A388" s="24"/>
      <c r="B388" s="25"/>
      <c r="C388" s="26"/>
      <c r="D388" s="26"/>
      <c r="E388" s="26"/>
      <c r="F388" s="26"/>
      <c r="G388" s="26"/>
      <c r="H388" s="26"/>
      <c r="I388" s="26"/>
      <c r="J388" s="26"/>
      <c r="K388" s="27"/>
      <c r="L388" s="26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3"/>
      <c r="Z388" s="15"/>
      <c r="AA388" s="15"/>
    </row>
    <row r="389" spans="1:27" s="12" customFormat="1" x14ac:dyDescent="0.2">
      <c r="A389" s="24"/>
      <c r="B389" s="25"/>
      <c r="C389" s="26"/>
      <c r="D389" s="26"/>
      <c r="E389" s="26"/>
      <c r="F389" s="26"/>
      <c r="G389" s="26"/>
      <c r="H389" s="26"/>
      <c r="I389" s="26"/>
      <c r="J389" s="26"/>
      <c r="K389" s="27"/>
      <c r="L389" s="26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3"/>
      <c r="Z389" s="15"/>
      <c r="AA389" s="15"/>
    </row>
    <row r="390" spans="1:27" s="12" customFormat="1" x14ac:dyDescent="0.2">
      <c r="A390" s="24"/>
      <c r="B390" s="25"/>
      <c r="C390" s="26"/>
      <c r="D390" s="26"/>
      <c r="E390" s="26"/>
      <c r="F390" s="26"/>
      <c r="G390" s="26"/>
      <c r="H390" s="26"/>
      <c r="I390" s="26"/>
      <c r="J390" s="26"/>
      <c r="K390" s="27"/>
      <c r="L390" s="26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3"/>
      <c r="Z390" s="15"/>
      <c r="AA390" s="15"/>
    </row>
    <row r="391" spans="1:27" s="12" customFormat="1" x14ac:dyDescent="0.2">
      <c r="A391" s="24"/>
      <c r="B391" s="25"/>
      <c r="C391" s="26"/>
      <c r="D391" s="26"/>
      <c r="E391" s="26"/>
      <c r="F391" s="26"/>
      <c r="G391" s="26"/>
      <c r="H391" s="26"/>
      <c r="I391" s="26"/>
      <c r="J391" s="26"/>
      <c r="K391" s="27"/>
      <c r="L391" s="26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3"/>
      <c r="Z391" s="15"/>
      <c r="AA391" s="15"/>
    </row>
    <row r="392" spans="1:27" s="12" customFormat="1" x14ac:dyDescent="0.2">
      <c r="A392" s="24"/>
      <c r="B392" s="25"/>
      <c r="C392" s="26"/>
      <c r="D392" s="26"/>
      <c r="E392" s="26"/>
      <c r="F392" s="26"/>
      <c r="G392" s="26"/>
      <c r="H392" s="26"/>
      <c r="I392" s="26"/>
      <c r="J392" s="26"/>
      <c r="K392" s="27"/>
      <c r="L392" s="26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3"/>
      <c r="Z392" s="15"/>
      <c r="AA392" s="15"/>
    </row>
    <row r="393" spans="1:27" s="12" customFormat="1" x14ac:dyDescent="0.2">
      <c r="A393" s="24"/>
      <c r="B393" s="25"/>
      <c r="C393" s="26"/>
      <c r="D393" s="26"/>
      <c r="E393" s="26"/>
      <c r="F393" s="26"/>
      <c r="G393" s="26"/>
      <c r="H393" s="26"/>
      <c r="I393" s="26"/>
      <c r="J393" s="26"/>
      <c r="K393" s="27"/>
      <c r="L393" s="26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3"/>
      <c r="Z393" s="15"/>
      <c r="AA393" s="15"/>
    </row>
    <row r="394" spans="1:27" s="12" customFormat="1" x14ac:dyDescent="0.2">
      <c r="A394" s="24"/>
      <c r="B394" s="25"/>
      <c r="C394" s="26"/>
      <c r="D394" s="26"/>
      <c r="E394" s="26"/>
      <c r="F394" s="26"/>
      <c r="G394" s="26"/>
      <c r="H394" s="26"/>
      <c r="I394" s="26"/>
      <c r="J394" s="26"/>
      <c r="K394" s="27"/>
      <c r="L394" s="26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3"/>
      <c r="Z394" s="15"/>
      <c r="AA394" s="15"/>
    </row>
    <row r="395" spans="1:27" s="12" customFormat="1" x14ac:dyDescent="0.2">
      <c r="A395" s="24"/>
      <c r="B395" s="25"/>
      <c r="C395" s="26"/>
      <c r="D395" s="26"/>
      <c r="E395" s="26"/>
      <c r="F395" s="26"/>
      <c r="G395" s="26"/>
      <c r="H395" s="26"/>
      <c r="I395" s="26"/>
      <c r="J395" s="26"/>
      <c r="K395" s="27"/>
      <c r="L395" s="26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3"/>
      <c r="Z395" s="15"/>
      <c r="AA395" s="15"/>
    </row>
    <row r="396" spans="1:27" s="12" customFormat="1" x14ac:dyDescent="0.2">
      <c r="A396" s="24"/>
      <c r="B396" s="25"/>
      <c r="C396" s="26"/>
      <c r="D396" s="26"/>
      <c r="E396" s="26"/>
      <c r="F396" s="26"/>
      <c r="G396" s="26"/>
      <c r="H396" s="26"/>
      <c r="I396" s="26"/>
      <c r="J396" s="26"/>
      <c r="K396" s="27"/>
      <c r="L396" s="26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3"/>
      <c r="Z396" s="15"/>
      <c r="AA396" s="15"/>
    </row>
    <row r="397" spans="1:27" s="12" customFormat="1" x14ac:dyDescent="0.2">
      <c r="A397" s="24"/>
      <c r="B397" s="25"/>
      <c r="C397" s="26"/>
      <c r="D397" s="26"/>
      <c r="E397" s="26"/>
      <c r="F397" s="26"/>
      <c r="G397" s="26"/>
      <c r="H397" s="26"/>
      <c r="I397" s="26"/>
      <c r="J397" s="26"/>
      <c r="K397" s="27"/>
      <c r="L397" s="26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3"/>
      <c r="Z397" s="15"/>
      <c r="AA397" s="15"/>
    </row>
    <row r="398" spans="1:27" s="12" customFormat="1" x14ac:dyDescent="0.2">
      <c r="A398" s="24"/>
      <c r="B398" s="25"/>
      <c r="C398" s="26"/>
      <c r="D398" s="26"/>
      <c r="E398" s="26"/>
      <c r="F398" s="26"/>
      <c r="G398" s="26"/>
      <c r="H398" s="26"/>
      <c r="I398" s="26"/>
      <c r="J398" s="26"/>
      <c r="K398" s="27"/>
      <c r="L398" s="26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3"/>
      <c r="Z398" s="15"/>
      <c r="AA398" s="15"/>
    </row>
    <row r="399" spans="1:27" s="12" customFormat="1" x14ac:dyDescent="0.2">
      <c r="A399" s="24"/>
      <c r="B399" s="25"/>
      <c r="C399" s="26"/>
      <c r="D399" s="26"/>
      <c r="E399" s="26"/>
      <c r="F399" s="26"/>
      <c r="G399" s="26"/>
      <c r="H399" s="26"/>
      <c r="I399" s="26"/>
      <c r="J399" s="26"/>
      <c r="K399" s="27"/>
      <c r="L399" s="26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3"/>
      <c r="Z399" s="15"/>
      <c r="AA399" s="15"/>
    </row>
    <row r="400" spans="1:27" s="12" customFormat="1" x14ac:dyDescent="0.2">
      <c r="A400" s="24"/>
      <c r="B400" s="25"/>
      <c r="C400" s="26"/>
      <c r="D400" s="26"/>
      <c r="E400" s="26"/>
      <c r="F400" s="26"/>
      <c r="G400" s="26"/>
      <c r="H400" s="26"/>
      <c r="I400" s="26"/>
      <c r="J400" s="26"/>
      <c r="K400" s="27"/>
      <c r="L400" s="26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3"/>
      <c r="Z400" s="15"/>
      <c r="AA400" s="15"/>
    </row>
    <row r="401" spans="1:27" s="12" customFormat="1" x14ac:dyDescent="0.2">
      <c r="A401" s="24"/>
      <c r="B401" s="25"/>
      <c r="C401" s="26"/>
      <c r="D401" s="26"/>
      <c r="E401" s="26"/>
      <c r="F401" s="26"/>
      <c r="G401" s="26"/>
      <c r="H401" s="26"/>
      <c r="I401" s="26"/>
      <c r="J401" s="26"/>
      <c r="K401" s="27"/>
      <c r="L401" s="26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3"/>
      <c r="Z401" s="15"/>
      <c r="AA401" s="15"/>
    </row>
    <row r="402" spans="1:27" s="12" customFormat="1" x14ac:dyDescent="0.2">
      <c r="A402" s="24"/>
      <c r="B402" s="25"/>
      <c r="C402" s="26"/>
      <c r="D402" s="26"/>
      <c r="E402" s="26"/>
      <c r="F402" s="26"/>
      <c r="G402" s="26"/>
      <c r="H402" s="26"/>
      <c r="I402" s="26"/>
      <c r="J402" s="26"/>
      <c r="K402" s="27"/>
      <c r="L402" s="26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3"/>
      <c r="Z402" s="15"/>
      <c r="AA402" s="15"/>
    </row>
    <row r="403" spans="1:27" s="12" customFormat="1" x14ac:dyDescent="0.2">
      <c r="A403" s="24"/>
      <c r="B403" s="25"/>
      <c r="C403" s="26"/>
      <c r="D403" s="26"/>
      <c r="E403" s="26"/>
      <c r="F403" s="26"/>
      <c r="G403" s="26"/>
      <c r="H403" s="26"/>
      <c r="I403" s="26"/>
      <c r="J403" s="26"/>
      <c r="K403" s="27"/>
      <c r="L403" s="26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3"/>
      <c r="Z403" s="15"/>
      <c r="AA403" s="15"/>
    </row>
    <row r="404" spans="1:27" s="12" customFormat="1" x14ac:dyDescent="0.2">
      <c r="A404" s="24"/>
      <c r="B404" s="25"/>
      <c r="C404" s="26"/>
      <c r="D404" s="26"/>
      <c r="E404" s="26"/>
      <c r="F404" s="26"/>
      <c r="G404" s="26"/>
      <c r="H404" s="26"/>
      <c r="I404" s="26"/>
      <c r="J404" s="26"/>
      <c r="K404" s="27"/>
      <c r="L404" s="26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3"/>
      <c r="Z404" s="15"/>
      <c r="AA404" s="15"/>
    </row>
    <row r="405" spans="1:27" s="12" customFormat="1" x14ac:dyDescent="0.2">
      <c r="A405" s="24"/>
      <c r="B405" s="25"/>
      <c r="C405" s="26"/>
      <c r="D405" s="26"/>
      <c r="E405" s="26"/>
      <c r="F405" s="26"/>
      <c r="G405" s="26"/>
      <c r="H405" s="26"/>
      <c r="I405" s="26"/>
      <c r="J405" s="26"/>
      <c r="K405" s="27"/>
      <c r="L405" s="26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3"/>
      <c r="Z405" s="15"/>
      <c r="AA405" s="15"/>
    </row>
    <row r="406" spans="1:27" s="12" customFormat="1" x14ac:dyDescent="0.2">
      <c r="A406" s="24"/>
      <c r="B406" s="25"/>
      <c r="C406" s="26"/>
      <c r="D406" s="26"/>
      <c r="E406" s="26"/>
      <c r="F406" s="26"/>
      <c r="G406" s="26"/>
      <c r="H406" s="26"/>
      <c r="I406" s="26"/>
      <c r="J406" s="26"/>
      <c r="K406" s="27"/>
      <c r="L406" s="26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3"/>
      <c r="Z406" s="15"/>
      <c r="AA406" s="15"/>
    </row>
    <row r="407" spans="1:27" s="12" customFormat="1" x14ac:dyDescent="0.2">
      <c r="A407" s="24"/>
      <c r="B407" s="25"/>
      <c r="C407" s="26"/>
      <c r="D407" s="26"/>
      <c r="E407" s="26"/>
      <c r="F407" s="26"/>
      <c r="G407" s="26"/>
      <c r="H407" s="26"/>
      <c r="I407" s="26"/>
      <c r="J407" s="26"/>
      <c r="K407" s="27"/>
      <c r="L407" s="26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3"/>
      <c r="Z407" s="15"/>
      <c r="AA407" s="15"/>
    </row>
    <row r="408" spans="1:27" s="12" customFormat="1" x14ac:dyDescent="0.2">
      <c r="A408" s="24"/>
      <c r="B408" s="25"/>
      <c r="C408" s="26"/>
      <c r="D408" s="26"/>
      <c r="E408" s="26"/>
      <c r="F408" s="26"/>
      <c r="G408" s="26"/>
      <c r="H408" s="26"/>
      <c r="I408" s="26"/>
      <c r="J408" s="26"/>
      <c r="K408" s="27"/>
      <c r="L408" s="26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3"/>
      <c r="Z408" s="15"/>
      <c r="AA408" s="15"/>
    </row>
    <row r="409" spans="1:27" s="12" customFormat="1" x14ac:dyDescent="0.2">
      <c r="A409" s="24"/>
      <c r="B409" s="25"/>
      <c r="C409" s="26"/>
      <c r="D409" s="26"/>
      <c r="E409" s="26"/>
      <c r="F409" s="26"/>
      <c r="G409" s="26"/>
      <c r="H409" s="26"/>
      <c r="I409" s="26"/>
      <c r="J409" s="26"/>
      <c r="K409" s="27"/>
      <c r="L409" s="26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3"/>
      <c r="Z409" s="15"/>
      <c r="AA409" s="15"/>
    </row>
    <row r="410" spans="1:27" s="12" customFormat="1" x14ac:dyDescent="0.2">
      <c r="A410" s="24"/>
      <c r="B410" s="25"/>
      <c r="C410" s="26"/>
      <c r="D410" s="26"/>
      <c r="E410" s="26"/>
      <c r="F410" s="26"/>
      <c r="G410" s="26"/>
      <c r="H410" s="26"/>
      <c r="I410" s="26"/>
      <c r="J410" s="26"/>
      <c r="K410" s="27"/>
      <c r="L410" s="26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3"/>
      <c r="Z410" s="15"/>
      <c r="AA410" s="15"/>
    </row>
    <row r="411" spans="1:27" s="12" customFormat="1" x14ac:dyDescent="0.2">
      <c r="A411" s="24"/>
      <c r="B411" s="25"/>
      <c r="C411" s="26"/>
      <c r="D411" s="26"/>
      <c r="E411" s="26"/>
      <c r="F411" s="26"/>
      <c r="G411" s="26"/>
      <c r="H411" s="26"/>
      <c r="I411" s="26"/>
      <c r="J411" s="26"/>
      <c r="K411" s="27"/>
      <c r="L411" s="26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3"/>
      <c r="Z411" s="15"/>
      <c r="AA411" s="15"/>
    </row>
    <row r="412" spans="1:27" s="12" customFormat="1" x14ac:dyDescent="0.2">
      <c r="A412" s="24"/>
      <c r="B412" s="25"/>
      <c r="C412" s="26"/>
      <c r="D412" s="26"/>
      <c r="E412" s="26"/>
      <c r="F412" s="26"/>
      <c r="G412" s="26"/>
      <c r="H412" s="26"/>
      <c r="I412" s="26"/>
      <c r="J412" s="26"/>
      <c r="K412" s="27"/>
      <c r="L412" s="26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3"/>
      <c r="Z412" s="15"/>
      <c r="AA412" s="15"/>
    </row>
    <row r="413" spans="1:27" s="12" customFormat="1" x14ac:dyDescent="0.2">
      <c r="A413" s="24"/>
      <c r="B413" s="25"/>
      <c r="C413" s="26"/>
      <c r="D413" s="26"/>
      <c r="E413" s="26"/>
      <c r="F413" s="26"/>
      <c r="G413" s="26"/>
      <c r="H413" s="26"/>
      <c r="I413" s="26"/>
      <c r="J413" s="26"/>
      <c r="K413" s="27"/>
      <c r="L413" s="26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3"/>
      <c r="Z413" s="15"/>
      <c r="AA413" s="15"/>
    </row>
    <row r="414" spans="1:27" s="12" customFormat="1" x14ac:dyDescent="0.2">
      <c r="A414" s="24"/>
      <c r="B414" s="25"/>
      <c r="C414" s="26"/>
      <c r="D414" s="26"/>
      <c r="E414" s="26"/>
      <c r="F414" s="26"/>
      <c r="G414" s="26"/>
      <c r="H414" s="26"/>
      <c r="I414" s="26"/>
      <c r="J414" s="26"/>
      <c r="K414" s="27"/>
      <c r="L414" s="26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3"/>
      <c r="Z414" s="15"/>
      <c r="AA414" s="15"/>
    </row>
    <row r="415" spans="1:27" s="12" customFormat="1" x14ac:dyDescent="0.2">
      <c r="A415" s="24"/>
      <c r="B415" s="25"/>
      <c r="C415" s="26"/>
      <c r="D415" s="26"/>
      <c r="E415" s="26"/>
      <c r="F415" s="26"/>
      <c r="G415" s="26"/>
      <c r="H415" s="26"/>
      <c r="I415" s="26"/>
      <c r="J415" s="26"/>
      <c r="K415" s="27"/>
      <c r="L415" s="26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3"/>
      <c r="Z415" s="15"/>
      <c r="AA415" s="15"/>
    </row>
    <row r="416" spans="1:27" s="12" customFormat="1" x14ac:dyDescent="0.2">
      <c r="A416" s="24"/>
      <c r="B416" s="25"/>
      <c r="C416" s="26"/>
      <c r="D416" s="26"/>
      <c r="E416" s="26"/>
      <c r="F416" s="26"/>
      <c r="G416" s="26"/>
      <c r="H416" s="26"/>
      <c r="I416" s="26"/>
      <c r="J416" s="26"/>
      <c r="K416" s="27"/>
      <c r="L416" s="26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3"/>
      <c r="Z416" s="15"/>
      <c r="AA416" s="15"/>
    </row>
    <row r="417" spans="1:27" s="12" customFormat="1" x14ac:dyDescent="0.2">
      <c r="A417" s="24"/>
      <c r="B417" s="25"/>
      <c r="C417" s="26"/>
      <c r="D417" s="26"/>
      <c r="E417" s="26"/>
      <c r="F417" s="26"/>
      <c r="G417" s="26"/>
      <c r="H417" s="26"/>
      <c r="I417" s="26"/>
      <c r="J417" s="26"/>
      <c r="K417" s="27"/>
      <c r="L417" s="26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3"/>
      <c r="Z417" s="15"/>
      <c r="AA417" s="15"/>
    </row>
    <row r="418" spans="1:27" s="12" customFormat="1" x14ac:dyDescent="0.2">
      <c r="A418" s="24"/>
      <c r="B418" s="25"/>
      <c r="C418" s="26"/>
      <c r="D418" s="26"/>
      <c r="E418" s="26"/>
      <c r="F418" s="26"/>
      <c r="G418" s="26"/>
      <c r="H418" s="26"/>
      <c r="I418" s="26"/>
      <c r="J418" s="26"/>
      <c r="K418" s="27"/>
      <c r="L418" s="26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3"/>
      <c r="Z418" s="15"/>
      <c r="AA418" s="15"/>
    </row>
    <row r="419" spans="1:27" s="12" customFormat="1" x14ac:dyDescent="0.2">
      <c r="A419" s="24"/>
      <c r="B419" s="25"/>
      <c r="C419" s="26"/>
      <c r="D419" s="26"/>
      <c r="E419" s="26"/>
      <c r="F419" s="26"/>
      <c r="G419" s="26"/>
      <c r="H419" s="26"/>
      <c r="I419" s="26"/>
      <c r="J419" s="26"/>
      <c r="K419" s="27"/>
      <c r="L419" s="26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3"/>
      <c r="Z419" s="15"/>
      <c r="AA419" s="15"/>
    </row>
    <row r="420" spans="1:27" s="12" customFormat="1" x14ac:dyDescent="0.2">
      <c r="A420" s="24"/>
      <c r="B420" s="25"/>
      <c r="C420" s="26"/>
      <c r="D420" s="26"/>
      <c r="E420" s="26"/>
      <c r="F420" s="26"/>
      <c r="G420" s="26"/>
      <c r="H420" s="26"/>
      <c r="I420" s="26"/>
      <c r="J420" s="26"/>
      <c r="K420" s="27"/>
      <c r="L420" s="26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3"/>
      <c r="Z420" s="15"/>
      <c r="AA420" s="15"/>
    </row>
    <row r="421" spans="1:27" s="12" customFormat="1" x14ac:dyDescent="0.2">
      <c r="A421" s="24"/>
      <c r="B421" s="25"/>
      <c r="C421" s="26"/>
      <c r="D421" s="26"/>
      <c r="E421" s="26"/>
      <c r="F421" s="26"/>
      <c r="G421" s="26"/>
      <c r="H421" s="26"/>
      <c r="I421" s="26"/>
      <c r="J421" s="26"/>
      <c r="K421" s="27"/>
      <c r="L421" s="26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3"/>
      <c r="Z421" s="15"/>
      <c r="AA421" s="15"/>
    </row>
    <row r="422" spans="1:27" s="12" customFormat="1" x14ac:dyDescent="0.2">
      <c r="A422" s="24"/>
      <c r="B422" s="25"/>
      <c r="C422" s="26"/>
      <c r="D422" s="26"/>
      <c r="E422" s="26"/>
      <c r="F422" s="26"/>
      <c r="G422" s="26"/>
      <c r="H422" s="26"/>
      <c r="I422" s="26"/>
      <c r="J422" s="26"/>
      <c r="K422" s="27"/>
      <c r="L422" s="26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3"/>
      <c r="Z422" s="15"/>
      <c r="AA422" s="15"/>
    </row>
    <row r="423" spans="1:27" s="12" customFormat="1" x14ac:dyDescent="0.2">
      <c r="A423" s="24"/>
      <c r="B423" s="25"/>
      <c r="C423" s="26"/>
      <c r="D423" s="26"/>
      <c r="E423" s="26"/>
      <c r="F423" s="26"/>
      <c r="G423" s="26"/>
      <c r="H423" s="26"/>
      <c r="I423" s="26"/>
      <c r="J423" s="26"/>
      <c r="K423" s="27"/>
      <c r="L423" s="26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3"/>
      <c r="Z423" s="15"/>
      <c r="AA423" s="15"/>
    </row>
    <row r="424" spans="1:27" s="12" customFormat="1" x14ac:dyDescent="0.2">
      <c r="A424" s="24"/>
      <c r="B424" s="25"/>
      <c r="C424" s="26"/>
      <c r="D424" s="26"/>
      <c r="E424" s="26"/>
      <c r="F424" s="26"/>
      <c r="G424" s="26"/>
      <c r="H424" s="26"/>
      <c r="I424" s="26"/>
      <c r="J424" s="26"/>
      <c r="K424" s="27"/>
      <c r="L424" s="26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3"/>
      <c r="Z424" s="15"/>
      <c r="AA424" s="15"/>
    </row>
    <row r="425" spans="1:27" s="12" customFormat="1" x14ac:dyDescent="0.2">
      <c r="A425" s="24"/>
      <c r="B425" s="25"/>
      <c r="C425" s="26"/>
      <c r="D425" s="26"/>
      <c r="E425" s="26"/>
      <c r="F425" s="26"/>
      <c r="G425" s="26"/>
      <c r="H425" s="26"/>
      <c r="I425" s="26"/>
      <c r="J425" s="26"/>
      <c r="K425" s="27"/>
      <c r="L425" s="26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3"/>
      <c r="Z425" s="15"/>
      <c r="AA425" s="15"/>
    </row>
    <row r="426" spans="1:27" s="12" customFormat="1" x14ac:dyDescent="0.2">
      <c r="A426" s="24"/>
      <c r="B426" s="25"/>
      <c r="C426" s="26"/>
      <c r="D426" s="26"/>
      <c r="E426" s="26"/>
      <c r="F426" s="26"/>
      <c r="G426" s="26"/>
      <c r="H426" s="26"/>
      <c r="I426" s="26"/>
      <c r="J426" s="26"/>
      <c r="K426" s="27"/>
      <c r="L426" s="26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3"/>
      <c r="Z426" s="15"/>
      <c r="AA426" s="15"/>
    </row>
    <row r="427" spans="1:27" s="12" customFormat="1" x14ac:dyDescent="0.2">
      <c r="A427" s="24"/>
      <c r="B427" s="25"/>
      <c r="C427" s="26"/>
      <c r="D427" s="26"/>
      <c r="E427" s="26"/>
      <c r="F427" s="26"/>
      <c r="G427" s="26"/>
      <c r="H427" s="26"/>
      <c r="I427" s="26"/>
      <c r="J427" s="26"/>
      <c r="K427" s="27"/>
      <c r="L427" s="26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3"/>
      <c r="Z427" s="15"/>
      <c r="AA427" s="15"/>
    </row>
    <row r="428" spans="1:27" s="12" customFormat="1" x14ac:dyDescent="0.2">
      <c r="A428" s="24"/>
      <c r="B428" s="25"/>
      <c r="C428" s="26"/>
      <c r="D428" s="26"/>
      <c r="E428" s="26"/>
      <c r="F428" s="26"/>
      <c r="G428" s="26"/>
      <c r="H428" s="26"/>
      <c r="I428" s="26"/>
      <c r="J428" s="26"/>
      <c r="K428" s="27"/>
      <c r="L428" s="26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3"/>
      <c r="Z428" s="15"/>
      <c r="AA428" s="15"/>
    </row>
    <row r="429" spans="1:27" s="12" customFormat="1" x14ac:dyDescent="0.2">
      <c r="A429" s="24"/>
      <c r="B429" s="25"/>
      <c r="C429" s="26"/>
      <c r="D429" s="26"/>
      <c r="E429" s="26"/>
      <c r="F429" s="26"/>
      <c r="G429" s="26"/>
      <c r="H429" s="26"/>
      <c r="I429" s="26"/>
      <c r="J429" s="26"/>
      <c r="K429" s="27"/>
      <c r="L429" s="26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3"/>
      <c r="Z429" s="15"/>
      <c r="AA429" s="15"/>
    </row>
    <row r="430" spans="1:27" s="12" customFormat="1" x14ac:dyDescent="0.2">
      <c r="A430" s="24"/>
      <c r="B430" s="25"/>
      <c r="C430" s="26"/>
      <c r="D430" s="26"/>
      <c r="E430" s="26"/>
      <c r="F430" s="26"/>
      <c r="G430" s="26"/>
      <c r="H430" s="26"/>
      <c r="I430" s="26"/>
      <c r="J430" s="26"/>
      <c r="K430" s="27"/>
      <c r="L430" s="26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3"/>
      <c r="Z430" s="15"/>
      <c r="AA430" s="15"/>
    </row>
    <row r="431" spans="1:27" s="12" customFormat="1" x14ac:dyDescent="0.2">
      <c r="A431" s="24"/>
      <c r="B431" s="25"/>
      <c r="C431" s="26"/>
      <c r="D431" s="26"/>
      <c r="E431" s="26"/>
      <c r="F431" s="26"/>
      <c r="G431" s="26"/>
      <c r="H431" s="26"/>
      <c r="I431" s="26"/>
      <c r="J431" s="26"/>
      <c r="K431" s="27"/>
      <c r="L431" s="26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3"/>
      <c r="Z431" s="15"/>
      <c r="AA431" s="15"/>
    </row>
    <row r="432" spans="1:27" s="12" customFormat="1" x14ac:dyDescent="0.2">
      <c r="A432" s="24"/>
      <c r="B432" s="25"/>
      <c r="C432" s="26"/>
      <c r="D432" s="26"/>
      <c r="E432" s="26"/>
      <c r="F432" s="26"/>
      <c r="G432" s="26"/>
      <c r="H432" s="26"/>
      <c r="I432" s="26"/>
      <c r="J432" s="26"/>
      <c r="K432" s="27"/>
      <c r="L432" s="26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3"/>
      <c r="Z432" s="15"/>
      <c r="AA432" s="15"/>
    </row>
    <row r="433" spans="1:27" s="12" customFormat="1" x14ac:dyDescent="0.2">
      <c r="A433" s="24"/>
      <c r="B433" s="25"/>
      <c r="C433" s="26"/>
      <c r="D433" s="26"/>
      <c r="E433" s="26"/>
      <c r="F433" s="26"/>
      <c r="G433" s="26"/>
      <c r="H433" s="26"/>
      <c r="I433" s="26"/>
      <c r="J433" s="26"/>
      <c r="K433" s="27"/>
      <c r="L433" s="26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3"/>
      <c r="Z433" s="15"/>
      <c r="AA433" s="15"/>
    </row>
    <row r="434" spans="1:27" s="12" customFormat="1" x14ac:dyDescent="0.2">
      <c r="A434" s="24"/>
      <c r="B434" s="25"/>
      <c r="C434" s="26"/>
      <c r="D434" s="26"/>
      <c r="E434" s="26"/>
      <c r="F434" s="26"/>
      <c r="G434" s="26"/>
      <c r="H434" s="26"/>
      <c r="I434" s="26"/>
      <c r="J434" s="26"/>
      <c r="K434" s="27"/>
      <c r="L434" s="26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3"/>
      <c r="Z434" s="15"/>
      <c r="AA434" s="15"/>
    </row>
    <row r="435" spans="1:27" s="12" customFormat="1" x14ac:dyDescent="0.2">
      <c r="A435" s="24"/>
      <c r="B435" s="25"/>
      <c r="C435" s="26"/>
      <c r="D435" s="26"/>
      <c r="E435" s="26"/>
      <c r="F435" s="26"/>
      <c r="G435" s="26"/>
      <c r="H435" s="26"/>
      <c r="I435" s="26"/>
      <c r="J435" s="26"/>
      <c r="K435" s="27"/>
      <c r="L435" s="26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3"/>
      <c r="Z435" s="15"/>
      <c r="AA435" s="15"/>
    </row>
    <row r="436" spans="1:27" s="12" customFormat="1" x14ac:dyDescent="0.2">
      <c r="A436" s="24"/>
      <c r="B436" s="25"/>
      <c r="C436" s="26"/>
      <c r="D436" s="26"/>
      <c r="E436" s="26"/>
      <c r="F436" s="26"/>
      <c r="G436" s="26"/>
      <c r="H436" s="26"/>
      <c r="I436" s="26"/>
      <c r="J436" s="26"/>
      <c r="K436" s="27"/>
      <c r="L436" s="26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3"/>
      <c r="Z436" s="15"/>
      <c r="AA436" s="15"/>
    </row>
    <row r="437" spans="1:27" s="12" customFormat="1" x14ac:dyDescent="0.2">
      <c r="A437" s="24"/>
      <c r="B437" s="25"/>
      <c r="C437" s="26"/>
      <c r="D437" s="26"/>
      <c r="E437" s="26"/>
      <c r="F437" s="26"/>
      <c r="G437" s="26"/>
      <c r="H437" s="26"/>
      <c r="I437" s="26"/>
      <c r="J437" s="26"/>
      <c r="K437" s="27"/>
      <c r="L437" s="26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3"/>
      <c r="Z437" s="15"/>
      <c r="AA437" s="15"/>
    </row>
    <row r="438" spans="1:27" s="12" customFormat="1" x14ac:dyDescent="0.2">
      <c r="A438" s="24"/>
      <c r="B438" s="25"/>
      <c r="C438" s="26"/>
      <c r="D438" s="26"/>
      <c r="E438" s="26"/>
      <c r="F438" s="26"/>
      <c r="G438" s="26"/>
      <c r="H438" s="26"/>
      <c r="I438" s="26"/>
      <c r="J438" s="26"/>
      <c r="K438" s="27"/>
      <c r="L438" s="26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3"/>
      <c r="Z438" s="15"/>
      <c r="AA438" s="15"/>
    </row>
    <row r="439" spans="1:27" s="12" customFormat="1" x14ac:dyDescent="0.2">
      <c r="A439" s="24"/>
      <c r="B439" s="25"/>
      <c r="C439" s="26"/>
      <c r="D439" s="26"/>
      <c r="E439" s="26"/>
      <c r="F439" s="26"/>
      <c r="G439" s="26"/>
      <c r="H439" s="26"/>
      <c r="I439" s="26"/>
      <c r="J439" s="26"/>
      <c r="K439" s="27"/>
      <c r="L439" s="26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3"/>
      <c r="Z439" s="15"/>
      <c r="AA439" s="15"/>
    </row>
    <row r="440" spans="1:27" s="12" customFormat="1" x14ac:dyDescent="0.2">
      <c r="A440" s="24"/>
      <c r="B440" s="25"/>
      <c r="C440" s="26"/>
      <c r="D440" s="26"/>
      <c r="E440" s="26"/>
      <c r="F440" s="26"/>
      <c r="G440" s="26"/>
      <c r="H440" s="26"/>
      <c r="I440" s="26"/>
      <c r="J440" s="26"/>
      <c r="K440" s="27"/>
      <c r="L440" s="26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3"/>
      <c r="Z440" s="15"/>
      <c r="AA440" s="15"/>
    </row>
    <row r="441" spans="1:27" s="12" customFormat="1" x14ac:dyDescent="0.2">
      <c r="A441" s="24"/>
      <c r="B441" s="25"/>
      <c r="C441" s="26"/>
      <c r="D441" s="26"/>
      <c r="E441" s="26"/>
      <c r="F441" s="26"/>
      <c r="G441" s="26"/>
      <c r="H441" s="26"/>
      <c r="I441" s="26"/>
      <c r="J441" s="26"/>
      <c r="K441" s="27"/>
      <c r="L441" s="26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3"/>
      <c r="Z441" s="15"/>
      <c r="AA441" s="15"/>
    </row>
    <row r="442" spans="1:27" s="12" customFormat="1" x14ac:dyDescent="0.2">
      <c r="A442" s="24"/>
      <c r="B442" s="25"/>
      <c r="C442" s="26"/>
      <c r="D442" s="26"/>
      <c r="E442" s="26"/>
      <c r="F442" s="26"/>
      <c r="G442" s="26"/>
      <c r="H442" s="26"/>
      <c r="I442" s="26"/>
      <c r="J442" s="26"/>
      <c r="K442" s="27"/>
      <c r="L442" s="26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3"/>
      <c r="Z442" s="15"/>
      <c r="AA442" s="15"/>
    </row>
    <row r="443" spans="1:27" s="12" customFormat="1" x14ac:dyDescent="0.2">
      <c r="A443" s="24"/>
      <c r="B443" s="25"/>
      <c r="C443" s="26"/>
      <c r="D443" s="26"/>
      <c r="E443" s="26"/>
      <c r="F443" s="26"/>
      <c r="G443" s="26"/>
      <c r="H443" s="26"/>
      <c r="I443" s="26"/>
      <c r="J443" s="26"/>
      <c r="K443" s="27"/>
      <c r="L443" s="26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3"/>
      <c r="Z443" s="15"/>
      <c r="AA443" s="15"/>
    </row>
    <row r="444" spans="1:27" s="12" customFormat="1" x14ac:dyDescent="0.2">
      <c r="A444" s="24"/>
      <c r="B444" s="25"/>
      <c r="C444" s="26"/>
      <c r="D444" s="26"/>
      <c r="E444" s="26"/>
      <c r="F444" s="26"/>
      <c r="G444" s="26"/>
      <c r="H444" s="26"/>
      <c r="I444" s="26"/>
      <c r="J444" s="26"/>
      <c r="K444" s="27"/>
      <c r="L444" s="26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3"/>
      <c r="Z444" s="15"/>
      <c r="AA444" s="15"/>
    </row>
    <row r="445" spans="1:27" s="12" customFormat="1" x14ac:dyDescent="0.2">
      <c r="A445" s="24"/>
      <c r="B445" s="25"/>
      <c r="C445" s="26"/>
      <c r="D445" s="26"/>
      <c r="E445" s="26"/>
      <c r="F445" s="26"/>
      <c r="G445" s="26"/>
      <c r="H445" s="26"/>
      <c r="I445" s="26"/>
      <c r="J445" s="26"/>
      <c r="K445" s="27"/>
      <c r="L445" s="26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3"/>
      <c r="Z445" s="15"/>
      <c r="AA445" s="15"/>
    </row>
    <row r="446" spans="1:27" s="12" customFormat="1" x14ac:dyDescent="0.2">
      <c r="A446" s="24"/>
      <c r="B446" s="25"/>
      <c r="C446" s="26"/>
      <c r="D446" s="26"/>
      <c r="E446" s="26"/>
      <c r="F446" s="26"/>
      <c r="G446" s="26"/>
      <c r="H446" s="26"/>
      <c r="I446" s="26"/>
      <c r="J446" s="26"/>
      <c r="K446" s="27"/>
      <c r="L446" s="26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3"/>
      <c r="Z446" s="15"/>
      <c r="AA446" s="15"/>
    </row>
    <row r="447" spans="1:27" s="12" customFormat="1" x14ac:dyDescent="0.2">
      <c r="A447" s="24"/>
      <c r="B447" s="25"/>
      <c r="C447" s="26"/>
      <c r="D447" s="26"/>
      <c r="E447" s="26"/>
      <c r="F447" s="26"/>
      <c r="G447" s="26"/>
      <c r="H447" s="26"/>
      <c r="I447" s="26"/>
      <c r="J447" s="26"/>
      <c r="K447" s="27"/>
      <c r="L447" s="26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3"/>
      <c r="Z447" s="15"/>
      <c r="AA447" s="15"/>
    </row>
    <row r="448" spans="1:27" s="12" customFormat="1" x14ac:dyDescent="0.2">
      <c r="A448" s="24"/>
      <c r="B448" s="25"/>
      <c r="C448" s="26"/>
      <c r="D448" s="26"/>
      <c r="E448" s="26"/>
      <c r="F448" s="26"/>
      <c r="G448" s="26"/>
      <c r="H448" s="26"/>
      <c r="I448" s="26"/>
      <c r="J448" s="26"/>
      <c r="K448" s="27"/>
      <c r="L448" s="26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3"/>
      <c r="Z448" s="15"/>
      <c r="AA448" s="15"/>
    </row>
    <row r="449" spans="1:27" s="12" customFormat="1" x14ac:dyDescent="0.2">
      <c r="A449" s="24"/>
      <c r="B449" s="25"/>
      <c r="C449" s="26"/>
      <c r="D449" s="26"/>
      <c r="E449" s="26"/>
      <c r="F449" s="26"/>
      <c r="G449" s="26"/>
      <c r="H449" s="26"/>
      <c r="I449" s="26"/>
      <c r="J449" s="26"/>
      <c r="K449" s="27"/>
      <c r="L449" s="26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3"/>
      <c r="Z449" s="15"/>
      <c r="AA449" s="15"/>
    </row>
    <row r="450" spans="1:27" s="12" customFormat="1" x14ac:dyDescent="0.2">
      <c r="A450" s="24"/>
      <c r="B450" s="25"/>
      <c r="C450" s="26"/>
      <c r="D450" s="26"/>
      <c r="E450" s="26"/>
      <c r="F450" s="26"/>
      <c r="G450" s="26"/>
      <c r="H450" s="26"/>
      <c r="I450" s="26"/>
      <c r="J450" s="26"/>
      <c r="K450" s="27"/>
      <c r="L450" s="26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3"/>
      <c r="Z450" s="15"/>
      <c r="AA450" s="15"/>
    </row>
    <row r="451" spans="1:27" s="12" customFormat="1" x14ac:dyDescent="0.2">
      <c r="A451" s="24"/>
      <c r="B451" s="25"/>
      <c r="C451" s="26"/>
      <c r="D451" s="26"/>
      <c r="E451" s="26"/>
      <c r="F451" s="26"/>
      <c r="G451" s="26"/>
      <c r="H451" s="26"/>
      <c r="I451" s="26"/>
      <c r="J451" s="26"/>
      <c r="K451" s="27"/>
      <c r="L451" s="26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3"/>
      <c r="Z451" s="15"/>
      <c r="AA451" s="15"/>
    </row>
    <row r="452" spans="1:27" s="12" customFormat="1" x14ac:dyDescent="0.2">
      <c r="A452" s="24"/>
      <c r="B452" s="25"/>
      <c r="C452" s="26"/>
      <c r="D452" s="26"/>
      <c r="E452" s="26"/>
      <c r="F452" s="26"/>
      <c r="G452" s="26"/>
      <c r="H452" s="26"/>
      <c r="I452" s="26"/>
      <c r="J452" s="26"/>
      <c r="K452" s="27"/>
      <c r="L452" s="26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3"/>
      <c r="Z452" s="15"/>
      <c r="AA452" s="15"/>
    </row>
    <row r="453" spans="1:27" s="12" customFormat="1" x14ac:dyDescent="0.2">
      <c r="A453" s="24"/>
      <c r="B453" s="25"/>
      <c r="C453" s="26"/>
      <c r="D453" s="26"/>
      <c r="E453" s="26"/>
      <c r="F453" s="26"/>
      <c r="G453" s="26"/>
      <c r="H453" s="26"/>
      <c r="I453" s="26"/>
      <c r="J453" s="26"/>
      <c r="K453" s="27"/>
      <c r="L453" s="26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3"/>
      <c r="Z453" s="15"/>
      <c r="AA453" s="15"/>
    </row>
    <row r="454" spans="1:27" s="12" customFormat="1" x14ac:dyDescent="0.2">
      <c r="A454" s="24"/>
      <c r="B454" s="25"/>
      <c r="C454" s="26"/>
      <c r="D454" s="26"/>
      <c r="E454" s="26"/>
      <c r="F454" s="26"/>
      <c r="G454" s="26"/>
      <c r="H454" s="26"/>
      <c r="I454" s="26"/>
      <c r="J454" s="26"/>
      <c r="K454" s="27"/>
      <c r="L454" s="26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3"/>
      <c r="Z454" s="15"/>
      <c r="AA454" s="15"/>
    </row>
    <row r="455" spans="1:27" s="12" customFormat="1" x14ac:dyDescent="0.2">
      <c r="A455" s="24"/>
      <c r="B455" s="25"/>
      <c r="C455" s="26"/>
      <c r="D455" s="26"/>
      <c r="E455" s="26"/>
      <c r="F455" s="26"/>
      <c r="G455" s="26"/>
      <c r="H455" s="26"/>
      <c r="I455" s="26"/>
      <c r="J455" s="26"/>
      <c r="K455" s="27"/>
      <c r="L455" s="26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3"/>
      <c r="Z455" s="15"/>
      <c r="AA455" s="15"/>
    </row>
    <row r="456" spans="1:27" s="12" customFormat="1" x14ac:dyDescent="0.2">
      <c r="A456" s="24"/>
      <c r="B456" s="25"/>
      <c r="C456" s="26"/>
      <c r="D456" s="26"/>
      <c r="E456" s="26"/>
      <c r="F456" s="26"/>
      <c r="G456" s="26"/>
      <c r="H456" s="26"/>
      <c r="I456" s="26"/>
      <c r="J456" s="26"/>
      <c r="K456" s="27"/>
      <c r="L456" s="26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3"/>
      <c r="Z456" s="15"/>
      <c r="AA456" s="15"/>
    </row>
    <row r="457" spans="1:27" s="12" customFormat="1" x14ac:dyDescent="0.2">
      <c r="A457" s="24"/>
      <c r="B457" s="25"/>
      <c r="C457" s="26"/>
      <c r="D457" s="26"/>
      <c r="E457" s="26"/>
      <c r="F457" s="26"/>
      <c r="G457" s="26"/>
      <c r="H457" s="26"/>
      <c r="I457" s="26"/>
      <c r="J457" s="26"/>
      <c r="K457" s="27"/>
      <c r="L457" s="26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3"/>
      <c r="Z457" s="15"/>
      <c r="AA457" s="15"/>
    </row>
    <row r="458" spans="1:27" s="12" customFormat="1" x14ac:dyDescent="0.2">
      <c r="A458" s="24"/>
      <c r="B458" s="25"/>
      <c r="C458" s="26"/>
      <c r="D458" s="26"/>
      <c r="E458" s="26"/>
      <c r="F458" s="26"/>
      <c r="G458" s="26"/>
      <c r="H458" s="26"/>
      <c r="I458" s="26"/>
      <c r="J458" s="26"/>
      <c r="K458" s="27"/>
      <c r="L458" s="26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3"/>
      <c r="Z458" s="15"/>
      <c r="AA458" s="15"/>
    </row>
    <row r="459" spans="1:27" s="12" customFormat="1" x14ac:dyDescent="0.2">
      <c r="A459" s="24"/>
      <c r="B459" s="25"/>
      <c r="C459" s="26"/>
      <c r="D459" s="26"/>
      <c r="E459" s="26"/>
      <c r="F459" s="26"/>
      <c r="G459" s="26"/>
      <c r="H459" s="26"/>
      <c r="I459" s="26"/>
      <c r="J459" s="26"/>
      <c r="K459" s="27"/>
      <c r="L459" s="26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3"/>
      <c r="Z459" s="15"/>
      <c r="AA459" s="15"/>
    </row>
    <row r="460" spans="1:27" s="12" customFormat="1" x14ac:dyDescent="0.2">
      <c r="A460" s="24"/>
      <c r="B460" s="25"/>
      <c r="C460" s="26"/>
      <c r="D460" s="26"/>
      <c r="E460" s="26"/>
      <c r="F460" s="26"/>
      <c r="G460" s="26"/>
      <c r="H460" s="26"/>
      <c r="I460" s="26"/>
      <c r="J460" s="26"/>
      <c r="K460" s="27"/>
      <c r="L460" s="26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3"/>
      <c r="Z460" s="15"/>
      <c r="AA460" s="15"/>
    </row>
    <row r="461" spans="1:27" s="12" customFormat="1" x14ac:dyDescent="0.2">
      <c r="A461" s="24"/>
      <c r="B461" s="25"/>
      <c r="C461" s="26"/>
      <c r="D461" s="26"/>
      <c r="E461" s="26"/>
      <c r="F461" s="26"/>
      <c r="G461" s="26"/>
      <c r="H461" s="26"/>
      <c r="I461" s="26"/>
      <c r="J461" s="26"/>
      <c r="K461" s="27"/>
      <c r="L461" s="26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3"/>
      <c r="Z461" s="15"/>
      <c r="AA461" s="15"/>
    </row>
    <row r="462" spans="1:27" s="12" customFormat="1" x14ac:dyDescent="0.2">
      <c r="A462" s="24"/>
      <c r="B462" s="25"/>
      <c r="C462" s="26"/>
      <c r="D462" s="26"/>
      <c r="E462" s="26"/>
      <c r="F462" s="26"/>
      <c r="G462" s="26"/>
      <c r="H462" s="26"/>
      <c r="I462" s="26"/>
      <c r="J462" s="26"/>
      <c r="K462" s="27"/>
      <c r="L462" s="26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3"/>
      <c r="Z462" s="15"/>
      <c r="AA462" s="15"/>
    </row>
    <row r="463" spans="1:27" s="12" customFormat="1" x14ac:dyDescent="0.2">
      <c r="A463" s="24"/>
      <c r="B463" s="25"/>
      <c r="C463" s="26"/>
      <c r="D463" s="26"/>
      <c r="E463" s="26"/>
      <c r="F463" s="26"/>
      <c r="G463" s="26"/>
      <c r="H463" s="26"/>
      <c r="I463" s="26"/>
      <c r="J463" s="26"/>
      <c r="K463" s="27"/>
      <c r="L463" s="26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3"/>
      <c r="Z463" s="15"/>
      <c r="AA463" s="15"/>
    </row>
    <row r="464" spans="1:27" s="12" customFormat="1" x14ac:dyDescent="0.2">
      <c r="A464" s="24"/>
      <c r="B464" s="25"/>
      <c r="C464" s="26"/>
      <c r="D464" s="26"/>
      <c r="E464" s="26"/>
      <c r="F464" s="26"/>
      <c r="G464" s="26"/>
      <c r="H464" s="26"/>
      <c r="I464" s="26"/>
      <c r="J464" s="26"/>
      <c r="K464" s="27"/>
      <c r="L464" s="26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3"/>
      <c r="Z464" s="15"/>
      <c r="AA464" s="15"/>
    </row>
    <row r="465" spans="1:27" s="12" customFormat="1" x14ac:dyDescent="0.2">
      <c r="A465" s="24"/>
      <c r="B465" s="25"/>
      <c r="C465" s="26"/>
      <c r="D465" s="26"/>
      <c r="E465" s="26"/>
      <c r="F465" s="26"/>
      <c r="G465" s="26"/>
      <c r="H465" s="26"/>
      <c r="I465" s="26"/>
      <c r="J465" s="26"/>
      <c r="K465" s="27"/>
      <c r="L465" s="26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3"/>
      <c r="Z465" s="15"/>
      <c r="AA465" s="15"/>
    </row>
    <row r="466" spans="1:27" s="12" customFormat="1" x14ac:dyDescent="0.2">
      <c r="A466" s="24"/>
      <c r="B466" s="25"/>
      <c r="C466" s="26"/>
      <c r="D466" s="26"/>
      <c r="E466" s="26"/>
      <c r="F466" s="26"/>
      <c r="G466" s="26"/>
      <c r="H466" s="26"/>
      <c r="I466" s="26"/>
      <c r="J466" s="26"/>
      <c r="K466" s="27"/>
      <c r="L466" s="26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3"/>
      <c r="Z466" s="15"/>
      <c r="AA466" s="15"/>
    </row>
    <row r="467" spans="1:27" s="12" customFormat="1" x14ac:dyDescent="0.2">
      <c r="A467" s="24"/>
      <c r="B467" s="25"/>
      <c r="C467" s="26"/>
      <c r="D467" s="26"/>
      <c r="E467" s="26"/>
      <c r="F467" s="26"/>
      <c r="G467" s="26"/>
      <c r="H467" s="26"/>
      <c r="I467" s="26"/>
      <c r="J467" s="26"/>
      <c r="K467" s="27"/>
      <c r="L467" s="26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3"/>
      <c r="Z467" s="15"/>
      <c r="AA467" s="15"/>
    </row>
    <row r="468" spans="1:27" s="12" customFormat="1" x14ac:dyDescent="0.2">
      <c r="A468" s="24"/>
      <c r="B468" s="25"/>
      <c r="C468" s="26"/>
      <c r="D468" s="26"/>
      <c r="E468" s="26"/>
      <c r="F468" s="26"/>
      <c r="G468" s="26"/>
      <c r="H468" s="26"/>
      <c r="I468" s="26"/>
      <c r="J468" s="26"/>
      <c r="K468" s="27"/>
      <c r="L468" s="26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3"/>
      <c r="Z468" s="15"/>
      <c r="AA468" s="15"/>
    </row>
    <row r="469" spans="1:27" s="12" customFormat="1" x14ac:dyDescent="0.2">
      <c r="A469" s="24"/>
      <c r="B469" s="25"/>
      <c r="C469" s="26"/>
      <c r="D469" s="26"/>
      <c r="E469" s="26"/>
      <c r="F469" s="26"/>
      <c r="G469" s="26"/>
      <c r="H469" s="26"/>
      <c r="I469" s="26"/>
      <c r="J469" s="26"/>
      <c r="K469" s="27"/>
      <c r="L469" s="26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3"/>
      <c r="Z469" s="15"/>
      <c r="AA469" s="15"/>
    </row>
    <row r="470" spans="1:27" s="12" customFormat="1" x14ac:dyDescent="0.2">
      <c r="A470" s="24"/>
      <c r="B470" s="25"/>
      <c r="C470" s="26"/>
      <c r="D470" s="26"/>
      <c r="E470" s="26"/>
      <c r="F470" s="26"/>
      <c r="G470" s="26"/>
      <c r="H470" s="26"/>
      <c r="I470" s="26"/>
      <c r="J470" s="26"/>
      <c r="K470" s="27"/>
      <c r="L470" s="26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3"/>
      <c r="Z470" s="15"/>
      <c r="AA470" s="15"/>
    </row>
    <row r="471" spans="1:27" s="12" customFormat="1" x14ac:dyDescent="0.2">
      <c r="A471" s="24"/>
      <c r="B471" s="25"/>
      <c r="C471" s="26"/>
      <c r="D471" s="26"/>
      <c r="E471" s="26"/>
      <c r="F471" s="26"/>
      <c r="G471" s="26"/>
      <c r="H471" s="26"/>
      <c r="I471" s="26"/>
      <c r="J471" s="26"/>
      <c r="K471" s="27"/>
      <c r="L471" s="26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3"/>
      <c r="Z471" s="15"/>
      <c r="AA471" s="15"/>
    </row>
    <row r="472" spans="1:27" s="12" customFormat="1" x14ac:dyDescent="0.2">
      <c r="A472" s="24"/>
      <c r="B472" s="25"/>
      <c r="C472" s="26"/>
      <c r="D472" s="26"/>
      <c r="E472" s="26"/>
      <c r="F472" s="26"/>
      <c r="G472" s="26"/>
      <c r="H472" s="26"/>
      <c r="I472" s="26"/>
      <c r="J472" s="26"/>
      <c r="K472" s="27"/>
      <c r="L472" s="26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3"/>
      <c r="Z472" s="15"/>
      <c r="AA472" s="15"/>
    </row>
    <row r="473" spans="1:27" s="12" customFormat="1" x14ac:dyDescent="0.2">
      <c r="A473" s="24"/>
      <c r="B473" s="25"/>
      <c r="C473" s="26"/>
      <c r="D473" s="26"/>
      <c r="E473" s="26"/>
      <c r="F473" s="26"/>
      <c r="G473" s="26"/>
      <c r="H473" s="26"/>
      <c r="I473" s="26"/>
      <c r="J473" s="26"/>
      <c r="K473" s="27"/>
      <c r="L473" s="26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3"/>
      <c r="Z473" s="15"/>
      <c r="AA473" s="15"/>
    </row>
    <row r="474" spans="1:27" s="12" customFormat="1" x14ac:dyDescent="0.2">
      <c r="A474" s="24"/>
      <c r="B474" s="25"/>
      <c r="C474" s="26"/>
      <c r="D474" s="26"/>
      <c r="E474" s="26"/>
      <c r="F474" s="26"/>
      <c r="G474" s="26"/>
      <c r="H474" s="26"/>
      <c r="I474" s="26"/>
      <c r="J474" s="26"/>
      <c r="K474" s="27"/>
      <c r="L474" s="26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3"/>
      <c r="Z474" s="15"/>
      <c r="AA474" s="15"/>
    </row>
    <row r="475" spans="1:27" s="12" customFormat="1" x14ac:dyDescent="0.2">
      <c r="A475" s="24"/>
      <c r="B475" s="25"/>
      <c r="C475" s="26"/>
      <c r="D475" s="26"/>
      <c r="E475" s="26"/>
      <c r="F475" s="26"/>
      <c r="G475" s="26"/>
      <c r="H475" s="26"/>
      <c r="I475" s="26"/>
      <c r="J475" s="26"/>
      <c r="K475" s="27"/>
      <c r="L475" s="26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3"/>
      <c r="Z475" s="15"/>
      <c r="AA475" s="15"/>
    </row>
    <row r="476" spans="1:27" s="12" customFormat="1" x14ac:dyDescent="0.2">
      <c r="A476" s="24"/>
      <c r="B476" s="25"/>
      <c r="C476" s="26"/>
      <c r="D476" s="26"/>
      <c r="E476" s="26"/>
      <c r="F476" s="26"/>
      <c r="G476" s="26"/>
      <c r="H476" s="26"/>
      <c r="I476" s="26"/>
      <c r="J476" s="26"/>
      <c r="K476" s="27"/>
      <c r="L476" s="26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3"/>
      <c r="Z476" s="15"/>
      <c r="AA476" s="15"/>
    </row>
    <row r="477" spans="1:27" s="12" customFormat="1" x14ac:dyDescent="0.2">
      <c r="A477" s="24"/>
      <c r="B477" s="25"/>
      <c r="C477" s="26"/>
      <c r="D477" s="26"/>
      <c r="E477" s="26"/>
      <c r="F477" s="26"/>
      <c r="G477" s="26"/>
      <c r="H477" s="26"/>
      <c r="I477" s="26"/>
      <c r="J477" s="26"/>
      <c r="K477" s="27"/>
      <c r="L477" s="26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3"/>
      <c r="Z477" s="15"/>
      <c r="AA477" s="15"/>
    </row>
    <row r="478" spans="1:27" s="12" customFormat="1" x14ac:dyDescent="0.2">
      <c r="A478" s="24"/>
      <c r="B478" s="25"/>
      <c r="C478" s="26"/>
      <c r="D478" s="26"/>
      <c r="E478" s="26"/>
      <c r="F478" s="26"/>
      <c r="G478" s="26"/>
      <c r="H478" s="26"/>
      <c r="I478" s="26"/>
      <c r="J478" s="26"/>
      <c r="K478" s="27"/>
      <c r="L478" s="26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3"/>
      <c r="Z478" s="15"/>
      <c r="AA478" s="15"/>
    </row>
    <row r="479" spans="1:27" s="12" customFormat="1" x14ac:dyDescent="0.2">
      <c r="A479" s="24"/>
      <c r="B479" s="25"/>
      <c r="C479" s="26"/>
      <c r="D479" s="26"/>
      <c r="E479" s="26"/>
      <c r="F479" s="26"/>
      <c r="G479" s="26"/>
      <c r="H479" s="26"/>
      <c r="I479" s="26"/>
      <c r="J479" s="26"/>
      <c r="K479" s="27"/>
      <c r="L479" s="26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3"/>
      <c r="Z479" s="15"/>
      <c r="AA479" s="15"/>
    </row>
    <row r="480" spans="1:27" s="12" customFormat="1" x14ac:dyDescent="0.2">
      <c r="A480" s="24"/>
      <c r="B480" s="25"/>
      <c r="C480" s="26"/>
      <c r="D480" s="26"/>
      <c r="E480" s="26"/>
      <c r="F480" s="26"/>
      <c r="G480" s="26"/>
      <c r="H480" s="26"/>
      <c r="I480" s="26"/>
      <c r="J480" s="26"/>
      <c r="K480" s="27"/>
      <c r="L480" s="26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3"/>
      <c r="Z480" s="15"/>
      <c r="AA480" s="15"/>
    </row>
    <row r="481" spans="1:27" s="12" customFormat="1" x14ac:dyDescent="0.2">
      <c r="A481" s="24"/>
      <c r="B481" s="25"/>
      <c r="C481" s="26"/>
      <c r="D481" s="26"/>
      <c r="E481" s="26"/>
      <c r="F481" s="26"/>
      <c r="G481" s="26"/>
      <c r="H481" s="26"/>
      <c r="I481" s="26"/>
      <c r="J481" s="26"/>
      <c r="K481" s="27"/>
      <c r="L481" s="26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3"/>
      <c r="Z481" s="15"/>
      <c r="AA481" s="15"/>
    </row>
    <row r="482" spans="1:27" s="12" customFormat="1" x14ac:dyDescent="0.2">
      <c r="A482" s="24"/>
      <c r="B482" s="25"/>
      <c r="C482" s="26"/>
      <c r="D482" s="26"/>
      <c r="E482" s="26"/>
      <c r="F482" s="26"/>
      <c r="G482" s="26"/>
      <c r="H482" s="26"/>
      <c r="I482" s="26"/>
      <c r="J482" s="26"/>
      <c r="K482" s="27"/>
      <c r="L482" s="26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3"/>
      <c r="Z482" s="15"/>
      <c r="AA482" s="15"/>
    </row>
    <row r="483" spans="1:27" s="12" customFormat="1" x14ac:dyDescent="0.2">
      <c r="A483" s="24"/>
      <c r="B483" s="25"/>
      <c r="C483" s="26"/>
      <c r="D483" s="26"/>
      <c r="E483" s="26"/>
      <c r="F483" s="26"/>
      <c r="G483" s="26"/>
      <c r="H483" s="26"/>
      <c r="I483" s="26"/>
      <c r="J483" s="26"/>
      <c r="K483" s="27"/>
      <c r="L483" s="26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3"/>
      <c r="Z483" s="15"/>
      <c r="AA483" s="15"/>
    </row>
    <row r="484" spans="1:27" s="12" customFormat="1" x14ac:dyDescent="0.2">
      <c r="A484" s="24"/>
      <c r="B484" s="25"/>
      <c r="C484" s="26"/>
      <c r="D484" s="26"/>
      <c r="E484" s="26"/>
      <c r="F484" s="26"/>
      <c r="G484" s="26"/>
      <c r="H484" s="26"/>
      <c r="I484" s="26"/>
      <c r="J484" s="26"/>
      <c r="K484" s="27"/>
      <c r="L484" s="26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3"/>
      <c r="Z484" s="15"/>
      <c r="AA484" s="15"/>
    </row>
    <row r="485" spans="1:27" s="12" customFormat="1" x14ac:dyDescent="0.2">
      <c r="A485" s="24"/>
      <c r="B485" s="25"/>
      <c r="C485" s="26"/>
      <c r="D485" s="26"/>
      <c r="E485" s="26"/>
      <c r="F485" s="26"/>
      <c r="G485" s="26"/>
      <c r="H485" s="26"/>
      <c r="I485" s="26"/>
      <c r="J485" s="26"/>
      <c r="K485" s="27"/>
      <c r="L485" s="26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3"/>
      <c r="Z485" s="15"/>
      <c r="AA485" s="15"/>
    </row>
    <row r="486" spans="1:27" s="12" customFormat="1" x14ac:dyDescent="0.2">
      <c r="A486" s="24"/>
      <c r="B486" s="25"/>
      <c r="C486" s="26"/>
      <c r="D486" s="26"/>
      <c r="E486" s="26"/>
      <c r="F486" s="26"/>
      <c r="G486" s="26"/>
      <c r="H486" s="26"/>
      <c r="I486" s="26"/>
      <c r="J486" s="26"/>
      <c r="K486" s="27"/>
      <c r="L486" s="26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3"/>
      <c r="Z486" s="15"/>
      <c r="AA486" s="15"/>
    </row>
    <row r="487" spans="1:27" s="12" customFormat="1" x14ac:dyDescent="0.2">
      <c r="A487" s="24"/>
      <c r="B487" s="25"/>
      <c r="C487" s="26"/>
      <c r="D487" s="26"/>
      <c r="E487" s="26"/>
      <c r="F487" s="26"/>
      <c r="G487" s="26"/>
      <c r="H487" s="26"/>
      <c r="I487" s="26"/>
      <c r="J487" s="26"/>
      <c r="K487" s="27"/>
      <c r="L487" s="26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3"/>
      <c r="Z487" s="15"/>
      <c r="AA487" s="15"/>
    </row>
    <row r="488" spans="1:27" s="12" customFormat="1" x14ac:dyDescent="0.2">
      <c r="A488" s="24"/>
      <c r="B488" s="25"/>
      <c r="C488" s="26"/>
      <c r="D488" s="26"/>
      <c r="E488" s="26"/>
      <c r="F488" s="26"/>
      <c r="G488" s="26"/>
      <c r="H488" s="26"/>
      <c r="I488" s="26"/>
      <c r="J488" s="26"/>
      <c r="K488" s="27"/>
      <c r="L488" s="26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3"/>
      <c r="Z488" s="15"/>
      <c r="AA488" s="15"/>
    </row>
    <row r="489" spans="1:27" s="12" customFormat="1" x14ac:dyDescent="0.2">
      <c r="A489" s="24"/>
      <c r="B489" s="25"/>
      <c r="C489" s="26"/>
      <c r="D489" s="26"/>
      <c r="E489" s="26"/>
      <c r="F489" s="26"/>
      <c r="G489" s="26"/>
      <c r="H489" s="26"/>
      <c r="I489" s="26"/>
      <c r="J489" s="26"/>
      <c r="K489" s="27"/>
      <c r="L489" s="26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3"/>
      <c r="Z489" s="15"/>
      <c r="AA489" s="15"/>
    </row>
    <row r="490" spans="1:27" s="12" customFormat="1" x14ac:dyDescent="0.2">
      <c r="A490" s="24"/>
      <c r="B490" s="25"/>
      <c r="C490" s="26"/>
      <c r="D490" s="26"/>
      <c r="E490" s="26"/>
      <c r="F490" s="26"/>
      <c r="G490" s="26"/>
      <c r="H490" s="26"/>
      <c r="I490" s="26"/>
      <c r="J490" s="26"/>
      <c r="K490" s="27"/>
      <c r="L490" s="26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3"/>
      <c r="Z490" s="15"/>
      <c r="AA490" s="15"/>
    </row>
    <row r="491" spans="1:27" s="12" customFormat="1" x14ac:dyDescent="0.2">
      <c r="A491" s="24"/>
      <c r="B491" s="25"/>
      <c r="C491" s="26"/>
      <c r="D491" s="26"/>
      <c r="E491" s="26"/>
      <c r="F491" s="26"/>
      <c r="G491" s="26"/>
      <c r="H491" s="26"/>
      <c r="I491" s="26"/>
      <c r="J491" s="26"/>
      <c r="K491" s="27"/>
      <c r="L491" s="26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3"/>
      <c r="Z491" s="15"/>
      <c r="AA491" s="15"/>
    </row>
    <row r="492" spans="1:27" s="12" customFormat="1" x14ac:dyDescent="0.2">
      <c r="A492" s="24"/>
      <c r="B492" s="25"/>
      <c r="C492" s="26"/>
      <c r="D492" s="26"/>
      <c r="E492" s="26"/>
      <c r="F492" s="26"/>
      <c r="G492" s="26"/>
      <c r="H492" s="26"/>
      <c r="I492" s="26"/>
      <c r="J492" s="26"/>
      <c r="K492" s="27"/>
      <c r="L492" s="26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3"/>
      <c r="Z492" s="15"/>
      <c r="AA492" s="15"/>
    </row>
    <row r="493" spans="1:27" s="12" customFormat="1" x14ac:dyDescent="0.2">
      <c r="A493" s="24"/>
      <c r="B493" s="25"/>
      <c r="C493" s="26"/>
      <c r="D493" s="26"/>
      <c r="E493" s="26"/>
      <c r="F493" s="26"/>
      <c r="G493" s="26"/>
      <c r="H493" s="26"/>
      <c r="I493" s="26"/>
      <c r="J493" s="26"/>
      <c r="K493" s="27"/>
      <c r="L493" s="26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3"/>
      <c r="Z493" s="15"/>
      <c r="AA493" s="15"/>
    </row>
    <row r="494" spans="1:27" s="12" customFormat="1" x14ac:dyDescent="0.2">
      <c r="A494" s="24"/>
      <c r="B494" s="25"/>
      <c r="C494" s="26"/>
      <c r="D494" s="26"/>
      <c r="E494" s="26"/>
      <c r="F494" s="26"/>
      <c r="G494" s="26"/>
      <c r="H494" s="26"/>
      <c r="I494" s="26"/>
      <c r="J494" s="26"/>
      <c r="K494" s="27"/>
      <c r="L494" s="26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3"/>
      <c r="Z494" s="15"/>
      <c r="AA494" s="15"/>
    </row>
    <row r="495" spans="1:27" s="12" customFormat="1" x14ac:dyDescent="0.2">
      <c r="A495" s="24"/>
      <c r="B495" s="25"/>
      <c r="C495" s="26"/>
      <c r="D495" s="26"/>
      <c r="E495" s="26"/>
      <c r="F495" s="26"/>
      <c r="G495" s="26"/>
      <c r="H495" s="26"/>
      <c r="I495" s="26"/>
      <c r="J495" s="26"/>
      <c r="K495" s="27"/>
      <c r="L495" s="26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3"/>
      <c r="Z495" s="15"/>
      <c r="AA495" s="15"/>
    </row>
    <row r="496" spans="1:27" s="12" customFormat="1" x14ac:dyDescent="0.2">
      <c r="A496" s="24"/>
      <c r="B496" s="25"/>
      <c r="C496" s="26"/>
      <c r="D496" s="26"/>
      <c r="E496" s="26"/>
      <c r="F496" s="26"/>
      <c r="G496" s="26"/>
      <c r="H496" s="26"/>
      <c r="I496" s="26"/>
      <c r="J496" s="26"/>
      <c r="K496" s="27"/>
      <c r="L496" s="26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3"/>
      <c r="Z496" s="15"/>
      <c r="AA496" s="15"/>
    </row>
    <row r="497" spans="1:27" s="12" customFormat="1" x14ac:dyDescent="0.2">
      <c r="A497" s="24"/>
      <c r="B497" s="25"/>
      <c r="C497" s="26"/>
      <c r="D497" s="26"/>
      <c r="E497" s="26"/>
      <c r="F497" s="26"/>
      <c r="G497" s="26"/>
      <c r="H497" s="26"/>
      <c r="I497" s="26"/>
      <c r="J497" s="26"/>
      <c r="K497" s="27"/>
      <c r="L497" s="26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3"/>
      <c r="Z497" s="15"/>
      <c r="AA497" s="15"/>
    </row>
    <row r="498" spans="1:27" s="12" customFormat="1" x14ac:dyDescent="0.2">
      <c r="A498" s="24"/>
      <c r="B498" s="25"/>
      <c r="C498" s="26"/>
      <c r="D498" s="26"/>
      <c r="E498" s="26"/>
      <c r="F498" s="26"/>
      <c r="G498" s="26"/>
      <c r="H498" s="26"/>
      <c r="I498" s="26"/>
      <c r="J498" s="26"/>
      <c r="K498" s="27"/>
      <c r="L498" s="26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3"/>
      <c r="Z498" s="15"/>
      <c r="AA498" s="15"/>
    </row>
    <row r="499" spans="1:27" s="12" customFormat="1" x14ac:dyDescent="0.2">
      <c r="A499" s="24"/>
      <c r="B499" s="25"/>
      <c r="C499" s="26"/>
      <c r="D499" s="26"/>
      <c r="E499" s="26"/>
      <c r="F499" s="26"/>
      <c r="G499" s="26"/>
      <c r="H499" s="26"/>
      <c r="I499" s="26"/>
      <c r="J499" s="26"/>
      <c r="K499" s="27"/>
      <c r="L499" s="26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3"/>
      <c r="Z499" s="15"/>
      <c r="AA499" s="15"/>
    </row>
    <row r="500" spans="1:27" s="12" customFormat="1" x14ac:dyDescent="0.2">
      <c r="A500" s="24"/>
      <c r="B500" s="25"/>
      <c r="C500" s="26"/>
      <c r="D500" s="26"/>
      <c r="E500" s="26"/>
      <c r="F500" s="26"/>
      <c r="G500" s="26"/>
      <c r="H500" s="26"/>
      <c r="I500" s="26"/>
      <c r="J500" s="26"/>
      <c r="K500" s="27"/>
      <c r="L500" s="26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3"/>
      <c r="Z500" s="15"/>
      <c r="AA500" s="15"/>
    </row>
    <row r="501" spans="1:27" s="12" customFormat="1" x14ac:dyDescent="0.2">
      <c r="A501" s="24"/>
      <c r="B501" s="25"/>
      <c r="C501" s="26"/>
      <c r="D501" s="26"/>
      <c r="E501" s="26"/>
      <c r="F501" s="26"/>
      <c r="G501" s="26"/>
      <c r="H501" s="26"/>
      <c r="I501" s="26"/>
      <c r="J501" s="26"/>
      <c r="K501" s="27"/>
      <c r="L501" s="26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3"/>
      <c r="Z501" s="15"/>
      <c r="AA501" s="15"/>
    </row>
    <row r="502" spans="1:27" s="12" customFormat="1" x14ac:dyDescent="0.2">
      <c r="A502" s="24"/>
      <c r="B502" s="25"/>
      <c r="C502" s="26"/>
      <c r="D502" s="26"/>
      <c r="E502" s="26"/>
      <c r="F502" s="26"/>
      <c r="G502" s="26"/>
      <c r="H502" s="26"/>
      <c r="I502" s="26"/>
      <c r="J502" s="26"/>
      <c r="K502" s="27"/>
      <c r="L502" s="26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3"/>
      <c r="Z502" s="15"/>
      <c r="AA502" s="15"/>
    </row>
    <row r="503" spans="1:27" s="12" customFormat="1" x14ac:dyDescent="0.2">
      <c r="A503" s="24"/>
      <c r="B503" s="25"/>
      <c r="C503" s="26"/>
      <c r="D503" s="26"/>
      <c r="E503" s="26"/>
      <c r="F503" s="26"/>
      <c r="G503" s="26"/>
      <c r="H503" s="26"/>
      <c r="I503" s="26"/>
      <c r="J503" s="26"/>
      <c r="K503" s="27"/>
      <c r="L503" s="26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3"/>
      <c r="Z503" s="15"/>
      <c r="AA503" s="15"/>
    </row>
    <row r="504" spans="1:27" s="12" customFormat="1" x14ac:dyDescent="0.2">
      <c r="A504" s="24"/>
      <c r="B504" s="25"/>
      <c r="C504" s="26"/>
      <c r="D504" s="26"/>
      <c r="E504" s="26"/>
      <c r="F504" s="26"/>
      <c r="G504" s="26"/>
      <c r="H504" s="26"/>
      <c r="I504" s="26"/>
      <c r="J504" s="26"/>
      <c r="K504" s="27"/>
      <c r="L504" s="26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3"/>
      <c r="Z504" s="15"/>
      <c r="AA504" s="15"/>
    </row>
    <row r="505" spans="1:27" s="12" customFormat="1" x14ac:dyDescent="0.2">
      <c r="A505" s="24"/>
      <c r="B505" s="25"/>
      <c r="C505" s="26"/>
      <c r="D505" s="26"/>
      <c r="E505" s="26"/>
      <c r="F505" s="26"/>
      <c r="G505" s="26"/>
      <c r="H505" s="26"/>
      <c r="I505" s="26"/>
      <c r="J505" s="26"/>
      <c r="K505" s="27"/>
      <c r="L505" s="26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3"/>
      <c r="Z505" s="15"/>
      <c r="AA505" s="15"/>
    </row>
    <row r="506" spans="1:27" s="12" customFormat="1" x14ac:dyDescent="0.2">
      <c r="A506" s="24"/>
      <c r="B506" s="25"/>
      <c r="C506" s="26"/>
      <c r="D506" s="26"/>
      <c r="E506" s="26"/>
      <c r="F506" s="26"/>
      <c r="G506" s="26"/>
      <c r="H506" s="26"/>
      <c r="I506" s="26"/>
      <c r="J506" s="26"/>
      <c r="K506" s="27"/>
      <c r="L506" s="26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3"/>
      <c r="Z506" s="15"/>
      <c r="AA506" s="15"/>
    </row>
    <row r="507" spans="1:27" s="12" customFormat="1" x14ac:dyDescent="0.2">
      <c r="A507" s="24"/>
      <c r="B507" s="25"/>
      <c r="C507" s="26"/>
      <c r="D507" s="26"/>
      <c r="E507" s="26"/>
      <c r="F507" s="26"/>
      <c r="G507" s="26"/>
      <c r="H507" s="26"/>
      <c r="I507" s="26"/>
      <c r="J507" s="26"/>
      <c r="K507" s="27"/>
      <c r="L507" s="26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3"/>
      <c r="Z507" s="15"/>
      <c r="AA507" s="15"/>
    </row>
    <row r="508" spans="1:27" s="12" customFormat="1" x14ac:dyDescent="0.2">
      <c r="A508" s="24"/>
      <c r="B508" s="25"/>
      <c r="C508" s="26"/>
      <c r="D508" s="26"/>
      <c r="E508" s="26"/>
      <c r="F508" s="26"/>
      <c r="G508" s="26"/>
      <c r="H508" s="26"/>
      <c r="I508" s="26"/>
      <c r="J508" s="26"/>
      <c r="K508" s="27"/>
      <c r="L508" s="26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3"/>
      <c r="Z508" s="15"/>
      <c r="AA508" s="15"/>
    </row>
    <row r="509" spans="1:27" s="12" customFormat="1" x14ac:dyDescent="0.2">
      <c r="A509" s="24"/>
      <c r="B509" s="25"/>
      <c r="C509" s="26"/>
      <c r="D509" s="26"/>
      <c r="E509" s="26"/>
      <c r="F509" s="26"/>
      <c r="G509" s="26"/>
      <c r="H509" s="26"/>
      <c r="I509" s="26"/>
      <c r="J509" s="26"/>
      <c r="K509" s="27"/>
      <c r="L509" s="26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3"/>
      <c r="Z509" s="15"/>
      <c r="AA509" s="15"/>
    </row>
    <row r="510" spans="1:27" s="12" customFormat="1" x14ac:dyDescent="0.2">
      <c r="A510" s="24"/>
      <c r="B510" s="25"/>
      <c r="C510" s="26"/>
      <c r="D510" s="26"/>
      <c r="E510" s="26"/>
      <c r="F510" s="26"/>
      <c r="G510" s="26"/>
      <c r="H510" s="26"/>
      <c r="I510" s="26"/>
      <c r="J510" s="26"/>
      <c r="K510" s="27"/>
      <c r="L510" s="26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3"/>
      <c r="Z510" s="15"/>
      <c r="AA510" s="15"/>
    </row>
    <row r="511" spans="1:27" s="12" customFormat="1" x14ac:dyDescent="0.2">
      <c r="A511" s="24"/>
      <c r="B511" s="25"/>
      <c r="C511" s="26"/>
      <c r="D511" s="26"/>
      <c r="E511" s="26"/>
      <c r="F511" s="26"/>
      <c r="G511" s="26"/>
      <c r="H511" s="26"/>
      <c r="I511" s="26"/>
      <c r="J511" s="26"/>
      <c r="K511" s="27"/>
      <c r="L511" s="26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3"/>
      <c r="Z511" s="15"/>
      <c r="AA511" s="15"/>
    </row>
    <row r="512" spans="1:27" s="12" customFormat="1" x14ac:dyDescent="0.2">
      <c r="A512" s="24"/>
      <c r="B512" s="25"/>
      <c r="C512" s="26"/>
      <c r="D512" s="26"/>
      <c r="E512" s="26"/>
      <c r="F512" s="26"/>
      <c r="G512" s="26"/>
      <c r="H512" s="26"/>
      <c r="I512" s="26"/>
      <c r="J512" s="26"/>
      <c r="K512" s="27"/>
      <c r="L512" s="26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3"/>
      <c r="Z512" s="15"/>
      <c r="AA512" s="15"/>
    </row>
    <row r="513" spans="1:27" s="12" customFormat="1" x14ac:dyDescent="0.2">
      <c r="A513" s="24"/>
      <c r="B513" s="25"/>
      <c r="C513" s="26"/>
      <c r="D513" s="26"/>
      <c r="E513" s="26"/>
      <c r="F513" s="26"/>
      <c r="G513" s="26"/>
      <c r="H513" s="26"/>
      <c r="I513" s="26"/>
      <c r="J513" s="26"/>
      <c r="K513" s="27"/>
      <c r="L513" s="26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3"/>
      <c r="Z513" s="15"/>
      <c r="AA513" s="15"/>
    </row>
    <row r="514" spans="1:27" s="12" customFormat="1" x14ac:dyDescent="0.2">
      <c r="A514" s="24"/>
      <c r="B514" s="25"/>
      <c r="C514" s="26"/>
      <c r="D514" s="26"/>
      <c r="E514" s="26"/>
      <c r="F514" s="26"/>
      <c r="G514" s="26"/>
      <c r="H514" s="26"/>
      <c r="I514" s="26"/>
      <c r="J514" s="26"/>
      <c r="K514" s="27"/>
      <c r="L514" s="26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3"/>
      <c r="Z514" s="15"/>
      <c r="AA514" s="15"/>
    </row>
    <row r="515" spans="1:27" s="12" customFormat="1" x14ac:dyDescent="0.2">
      <c r="A515" s="24"/>
      <c r="B515" s="25"/>
      <c r="C515" s="26"/>
      <c r="D515" s="26"/>
      <c r="E515" s="26"/>
      <c r="F515" s="26"/>
      <c r="G515" s="26"/>
      <c r="H515" s="26"/>
      <c r="I515" s="26"/>
      <c r="J515" s="26"/>
      <c r="K515" s="27"/>
      <c r="L515" s="26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3"/>
      <c r="Z515" s="15"/>
      <c r="AA515" s="15"/>
    </row>
    <row r="516" spans="1:27" s="12" customFormat="1" x14ac:dyDescent="0.2">
      <c r="A516" s="24"/>
      <c r="B516" s="25"/>
      <c r="C516" s="26"/>
      <c r="D516" s="26"/>
      <c r="E516" s="26"/>
      <c r="F516" s="26"/>
      <c r="G516" s="26"/>
      <c r="H516" s="26"/>
      <c r="I516" s="26"/>
      <c r="J516" s="26"/>
      <c r="K516" s="27"/>
      <c r="L516" s="26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3"/>
      <c r="Z516" s="15"/>
      <c r="AA516" s="15"/>
    </row>
    <row r="517" spans="1:27" s="12" customFormat="1" x14ac:dyDescent="0.2">
      <c r="A517" s="24"/>
      <c r="B517" s="25"/>
      <c r="C517" s="26"/>
      <c r="D517" s="26"/>
      <c r="E517" s="26"/>
      <c r="F517" s="26"/>
      <c r="G517" s="26"/>
      <c r="H517" s="26"/>
      <c r="I517" s="26"/>
      <c r="J517" s="26"/>
      <c r="K517" s="27"/>
      <c r="L517" s="26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3"/>
      <c r="Z517" s="15"/>
      <c r="AA517" s="15"/>
    </row>
    <row r="518" spans="1:27" s="12" customFormat="1" x14ac:dyDescent="0.2">
      <c r="A518" s="24"/>
      <c r="B518" s="25"/>
      <c r="C518" s="26"/>
      <c r="D518" s="26"/>
      <c r="E518" s="26"/>
      <c r="F518" s="26"/>
      <c r="G518" s="26"/>
      <c r="H518" s="26"/>
      <c r="I518" s="26"/>
      <c r="J518" s="26"/>
      <c r="K518" s="27"/>
      <c r="L518" s="26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3"/>
      <c r="Z518" s="15"/>
      <c r="AA518" s="15"/>
    </row>
    <row r="519" spans="1:27" s="12" customFormat="1" x14ac:dyDescent="0.2">
      <c r="A519" s="24"/>
      <c r="B519" s="25"/>
      <c r="C519" s="26"/>
      <c r="D519" s="26"/>
      <c r="E519" s="26"/>
      <c r="F519" s="26"/>
      <c r="G519" s="26"/>
      <c r="H519" s="26"/>
      <c r="I519" s="26"/>
      <c r="J519" s="26"/>
      <c r="K519" s="27"/>
      <c r="L519" s="26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3"/>
      <c r="Z519" s="15"/>
      <c r="AA519" s="15"/>
    </row>
    <row r="520" spans="1:27" s="12" customFormat="1" x14ac:dyDescent="0.2">
      <c r="A520" s="24"/>
      <c r="B520" s="25"/>
      <c r="C520" s="26"/>
      <c r="D520" s="26"/>
      <c r="E520" s="26"/>
      <c r="F520" s="26"/>
      <c r="G520" s="26"/>
      <c r="H520" s="26"/>
      <c r="I520" s="26"/>
      <c r="J520" s="26"/>
      <c r="K520" s="27"/>
      <c r="L520" s="26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3"/>
      <c r="Z520" s="15"/>
      <c r="AA520" s="15"/>
    </row>
    <row r="521" spans="1:27" s="12" customFormat="1" x14ac:dyDescent="0.2">
      <c r="A521" s="24"/>
      <c r="B521" s="25"/>
      <c r="C521" s="26"/>
      <c r="D521" s="26"/>
      <c r="E521" s="26"/>
      <c r="F521" s="26"/>
      <c r="G521" s="26"/>
      <c r="H521" s="26"/>
      <c r="I521" s="26"/>
      <c r="J521" s="26"/>
      <c r="K521" s="27"/>
      <c r="L521" s="26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3"/>
      <c r="Z521" s="15"/>
      <c r="AA521" s="15"/>
    </row>
    <row r="522" spans="1:27" s="12" customFormat="1" x14ac:dyDescent="0.2">
      <c r="A522" s="24"/>
      <c r="B522" s="25"/>
      <c r="C522" s="26"/>
      <c r="D522" s="26"/>
      <c r="E522" s="26"/>
      <c r="F522" s="26"/>
      <c r="G522" s="26"/>
      <c r="H522" s="26"/>
      <c r="I522" s="26"/>
      <c r="J522" s="26"/>
      <c r="K522" s="27"/>
      <c r="L522" s="26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3"/>
      <c r="Z522" s="15"/>
      <c r="AA522" s="15"/>
    </row>
    <row r="523" spans="1:27" s="12" customFormat="1" x14ac:dyDescent="0.2">
      <c r="A523" s="24"/>
      <c r="B523" s="25"/>
      <c r="C523" s="26"/>
      <c r="D523" s="26"/>
      <c r="E523" s="26"/>
      <c r="F523" s="26"/>
      <c r="G523" s="26"/>
      <c r="H523" s="26"/>
      <c r="I523" s="26"/>
      <c r="J523" s="26"/>
      <c r="K523" s="27"/>
      <c r="L523" s="26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3"/>
      <c r="Z523" s="15"/>
      <c r="AA523" s="15"/>
    </row>
    <row r="524" spans="1:27" s="12" customFormat="1" x14ac:dyDescent="0.2">
      <c r="A524" s="24"/>
      <c r="B524" s="25"/>
      <c r="C524" s="26"/>
      <c r="D524" s="26"/>
      <c r="E524" s="26"/>
      <c r="F524" s="26"/>
      <c r="G524" s="26"/>
      <c r="H524" s="26"/>
      <c r="I524" s="26"/>
      <c r="J524" s="26"/>
      <c r="K524" s="27"/>
      <c r="L524" s="26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3"/>
      <c r="Z524" s="15"/>
      <c r="AA524" s="15"/>
    </row>
    <row r="525" spans="1:27" s="12" customFormat="1" x14ac:dyDescent="0.2">
      <c r="A525" s="24"/>
      <c r="B525" s="25"/>
      <c r="C525" s="26"/>
      <c r="D525" s="26"/>
      <c r="E525" s="26"/>
      <c r="F525" s="26"/>
      <c r="G525" s="26"/>
      <c r="H525" s="26"/>
      <c r="I525" s="26"/>
      <c r="J525" s="26"/>
      <c r="K525" s="27"/>
      <c r="L525" s="26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3"/>
      <c r="Z525" s="15"/>
      <c r="AA525" s="15"/>
    </row>
    <row r="526" spans="1:27" s="12" customFormat="1" x14ac:dyDescent="0.2">
      <c r="A526" s="24"/>
      <c r="B526" s="25"/>
      <c r="C526" s="26"/>
      <c r="D526" s="26"/>
      <c r="E526" s="26"/>
      <c r="F526" s="26"/>
      <c r="G526" s="26"/>
      <c r="H526" s="26"/>
      <c r="I526" s="26"/>
      <c r="J526" s="26"/>
      <c r="K526" s="27"/>
      <c r="L526" s="26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3"/>
      <c r="Z526" s="15"/>
      <c r="AA526" s="15"/>
    </row>
    <row r="527" spans="1:27" s="12" customFormat="1" x14ac:dyDescent="0.2">
      <c r="A527" s="24"/>
      <c r="B527" s="25"/>
      <c r="C527" s="26"/>
      <c r="D527" s="26"/>
      <c r="E527" s="26"/>
      <c r="F527" s="26"/>
      <c r="G527" s="26"/>
      <c r="H527" s="26"/>
      <c r="I527" s="26"/>
      <c r="J527" s="26"/>
      <c r="K527" s="27"/>
      <c r="L527" s="26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3"/>
      <c r="Z527" s="15"/>
      <c r="AA527" s="15"/>
    </row>
    <row r="528" spans="1:27" s="12" customFormat="1" x14ac:dyDescent="0.2">
      <c r="A528" s="24"/>
      <c r="B528" s="25"/>
      <c r="C528" s="26"/>
      <c r="D528" s="26"/>
      <c r="E528" s="26"/>
      <c r="F528" s="26"/>
      <c r="G528" s="26"/>
      <c r="H528" s="26"/>
      <c r="I528" s="26"/>
      <c r="J528" s="26"/>
      <c r="K528" s="27"/>
      <c r="L528" s="26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3"/>
      <c r="Z528" s="15"/>
      <c r="AA528" s="15"/>
    </row>
    <row r="529" spans="1:27" s="12" customFormat="1" x14ac:dyDescent="0.2">
      <c r="A529" s="24"/>
      <c r="B529" s="25"/>
      <c r="C529" s="26"/>
      <c r="D529" s="26"/>
      <c r="E529" s="26"/>
      <c r="F529" s="26"/>
      <c r="G529" s="26"/>
      <c r="H529" s="26"/>
      <c r="I529" s="26"/>
      <c r="J529" s="26"/>
      <c r="K529" s="27"/>
      <c r="L529" s="26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3"/>
      <c r="Z529" s="15"/>
      <c r="AA529" s="15"/>
    </row>
    <row r="530" spans="1:27" s="12" customFormat="1" x14ac:dyDescent="0.2">
      <c r="A530" s="24"/>
      <c r="B530" s="25"/>
      <c r="C530" s="26"/>
      <c r="D530" s="26"/>
      <c r="E530" s="26"/>
      <c r="F530" s="26"/>
      <c r="G530" s="26"/>
      <c r="H530" s="26"/>
      <c r="I530" s="26"/>
      <c r="J530" s="26"/>
      <c r="K530" s="27"/>
      <c r="L530" s="26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3"/>
      <c r="Z530" s="15"/>
      <c r="AA530" s="15"/>
    </row>
    <row r="531" spans="1:27" s="12" customFormat="1" x14ac:dyDescent="0.2">
      <c r="A531" s="24"/>
      <c r="B531" s="25"/>
      <c r="C531" s="26"/>
      <c r="D531" s="26"/>
      <c r="E531" s="26"/>
      <c r="F531" s="26"/>
      <c r="G531" s="26"/>
      <c r="H531" s="26"/>
      <c r="I531" s="26"/>
      <c r="J531" s="26"/>
      <c r="K531" s="27"/>
      <c r="L531" s="26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3"/>
      <c r="Z531" s="15"/>
      <c r="AA531" s="15"/>
    </row>
    <row r="532" spans="1:27" s="12" customFormat="1" x14ac:dyDescent="0.2">
      <c r="A532" s="24"/>
      <c r="B532" s="25"/>
      <c r="C532" s="26"/>
      <c r="D532" s="26"/>
      <c r="E532" s="26"/>
      <c r="F532" s="26"/>
      <c r="G532" s="26"/>
      <c r="H532" s="26"/>
      <c r="I532" s="26"/>
      <c r="J532" s="26"/>
      <c r="K532" s="27"/>
      <c r="L532" s="26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3"/>
      <c r="Z532" s="15"/>
      <c r="AA532" s="15"/>
    </row>
    <row r="533" spans="1:27" s="12" customFormat="1" x14ac:dyDescent="0.2">
      <c r="A533" s="24"/>
      <c r="B533" s="25"/>
      <c r="C533" s="26"/>
      <c r="D533" s="26"/>
      <c r="E533" s="26"/>
      <c r="F533" s="26"/>
      <c r="G533" s="26"/>
      <c r="H533" s="26"/>
      <c r="I533" s="26"/>
      <c r="J533" s="26"/>
      <c r="K533" s="27"/>
      <c r="L533" s="26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3"/>
      <c r="Z533" s="15"/>
      <c r="AA533" s="15"/>
    </row>
    <row r="534" spans="1:27" s="12" customFormat="1" x14ac:dyDescent="0.2">
      <c r="A534" s="24"/>
      <c r="B534" s="25"/>
      <c r="C534" s="26"/>
      <c r="D534" s="26"/>
      <c r="E534" s="26"/>
      <c r="F534" s="26"/>
      <c r="G534" s="26"/>
      <c r="H534" s="26"/>
      <c r="I534" s="26"/>
      <c r="J534" s="26"/>
      <c r="K534" s="27"/>
      <c r="L534" s="26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3"/>
      <c r="Z534" s="15"/>
      <c r="AA534" s="15"/>
    </row>
    <row r="535" spans="1:27" s="12" customFormat="1" x14ac:dyDescent="0.2">
      <c r="A535" s="24"/>
      <c r="B535" s="25"/>
      <c r="C535" s="26"/>
      <c r="D535" s="26"/>
      <c r="E535" s="26"/>
      <c r="F535" s="26"/>
      <c r="G535" s="26"/>
      <c r="H535" s="26"/>
      <c r="I535" s="26"/>
      <c r="J535" s="26"/>
      <c r="K535" s="27"/>
      <c r="L535" s="26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3"/>
      <c r="Z535" s="15"/>
      <c r="AA535" s="15"/>
    </row>
    <row r="536" spans="1:27" s="12" customFormat="1" x14ac:dyDescent="0.2">
      <c r="A536" s="24"/>
      <c r="B536" s="25"/>
      <c r="C536" s="26"/>
      <c r="D536" s="26"/>
      <c r="E536" s="26"/>
      <c r="F536" s="26"/>
      <c r="G536" s="26"/>
      <c r="H536" s="26"/>
      <c r="I536" s="26"/>
      <c r="J536" s="26"/>
      <c r="K536" s="27"/>
      <c r="L536" s="26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3"/>
      <c r="Z536" s="15"/>
      <c r="AA536" s="15"/>
    </row>
    <row r="537" spans="1:27" s="12" customFormat="1" x14ac:dyDescent="0.2">
      <c r="A537" s="24"/>
      <c r="B537" s="25"/>
      <c r="C537" s="26"/>
      <c r="D537" s="26"/>
      <c r="E537" s="26"/>
      <c r="F537" s="26"/>
      <c r="G537" s="26"/>
      <c r="H537" s="26"/>
      <c r="I537" s="26"/>
      <c r="J537" s="26"/>
      <c r="K537" s="27"/>
      <c r="L537" s="26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3"/>
      <c r="Z537" s="15"/>
      <c r="AA537" s="15"/>
    </row>
    <row r="538" spans="1:27" s="12" customFormat="1" x14ac:dyDescent="0.2">
      <c r="A538" s="24"/>
      <c r="B538" s="25"/>
      <c r="C538" s="26"/>
      <c r="D538" s="26"/>
      <c r="E538" s="26"/>
      <c r="F538" s="26"/>
      <c r="G538" s="26"/>
      <c r="H538" s="26"/>
      <c r="I538" s="26"/>
      <c r="J538" s="26"/>
      <c r="K538" s="27"/>
      <c r="L538" s="26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3"/>
      <c r="Z538" s="15"/>
      <c r="AA538" s="15"/>
    </row>
    <row r="539" spans="1:27" s="12" customFormat="1" x14ac:dyDescent="0.2">
      <c r="A539" s="24"/>
      <c r="B539" s="25"/>
      <c r="C539" s="26"/>
      <c r="D539" s="26"/>
      <c r="E539" s="26"/>
      <c r="F539" s="26"/>
      <c r="G539" s="26"/>
      <c r="H539" s="26"/>
      <c r="I539" s="26"/>
      <c r="J539" s="26"/>
      <c r="K539" s="27"/>
      <c r="L539" s="26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3"/>
      <c r="Z539" s="15"/>
      <c r="AA539" s="15"/>
    </row>
    <row r="540" spans="1:27" s="12" customFormat="1" x14ac:dyDescent="0.2">
      <c r="A540" s="24"/>
      <c r="B540" s="25"/>
      <c r="C540" s="26"/>
      <c r="D540" s="26"/>
      <c r="E540" s="26"/>
      <c r="F540" s="26"/>
      <c r="G540" s="26"/>
      <c r="H540" s="26"/>
      <c r="I540" s="26"/>
      <c r="J540" s="26"/>
      <c r="K540" s="27"/>
      <c r="L540" s="26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3"/>
      <c r="Z540" s="15"/>
      <c r="AA540" s="15"/>
    </row>
    <row r="541" spans="1:27" s="12" customFormat="1" x14ac:dyDescent="0.2">
      <c r="A541" s="24"/>
      <c r="B541" s="25"/>
      <c r="C541" s="26"/>
      <c r="D541" s="26"/>
      <c r="E541" s="26"/>
      <c r="F541" s="26"/>
      <c r="G541" s="26"/>
      <c r="H541" s="26"/>
      <c r="I541" s="26"/>
      <c r="J541" s="26"/>
      <c r="K541" s="27"/>
      <c r="L541" s="26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3"/>
      <c r="Z541" s="15"/>
      <c r="AA541" s="15"/>
    </row>
    <row r="542" spans="1:27" s="12" customFormat="1" x14ac:dyDescent="0.2">
      <c r="A542" s="24"/>
      <c r="B542" s="25"/>
      <c r="C542" s="26"/>
      <c r="D542" s="26"/>
      <c r="E542" s="26"/>
      <c r="F542" s="26"/>
      <c r="G542" s="26"/>
      <c r="H542" s="26"/>
      <c r="I542" s="26"/>
      <c r="J542" s="26"/>
      <c r="K542" s="27"/>
      <c r="L542" s="26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3"/>
      <c r="Z542" s="15"/>
      <c r="AA542" s="15"/>
    </row>
    <row r="543" spans="1:27" s="12" customFormat="1" x14ac:dyDescent="0.2">
      <c r="A543" s="24"/>
      <c r="B543" s="25"/>
      <c r="C543" s="26"/>
      <c r="D543" s="26"/>
      <c r="E543" s="26"/>
      <c r="F543" s="26"/>
      <c r="G543" s="26"/>
      <c r="H543" s="26"/>
      <c r="I543" s="26"/>
      <c r="J543" s="26"/>
      <c r="K543" s="27"/>
      <c r="L543" s="26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3"/>
      <c r="Z543" s="15"/>
      <c r="AA543" s="15"/>
    </row>
    <row r="544" spans="1:27" s="12" customFormat="1" x14ac:dyDescent="0.2">
      <c r="A544" s="24"/>
      <c r="B544" s="25"/>
      <c r="C544" s="26"/>
      <c r="D544" s="26"/>
      <c r="E544" s="26"/>
      <c r="F544" s="26"/>
      <c r="G544" s="26"/>
      <c r="H544" s="26"/>
      <c r="I544" s="26"/>
      <c r="J544" s="26"/>
      <c r="K544" s="27"/>
      <c r="L544" s="26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3"/>
      <c r="Z544" s="15"/>
      <c r="AA544" s="15"/>
    </row>
    <row r="545" spans="1:27" s="12" customFormat="1" x14ac:dyDescent="0.2">
      <c r="A545" s="24"/>
      <c r="B545" s="25"/>
      <c r="C545" s="26"/>
      <c r="D545" s="26"/>
      <c r="E545" s="26"/>
      <c r="F545" s="26"/>
      <c r="G545" s="26"/>
      <c r="H545" s="26"/>
      <c r="I545" s="26"/>
      <c r="J545" s="26"/>
      <c r="K545" s="27"/>
      <c r="L545" s="26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3"/>
      <c r="Z545" s="15"/>
      <c r="AA545" s="15"/>
    </row>
    <row r="546" spans="1:27" s="12" customFormat="1" x14ac:dyDescent="0.2">
      <c r="A546" s="24"/>
      <c r="B546" s="25"/>
      <c r="C546" s="26"/>
      <c r="D546" s="26"/>
      <c r="E546" s="26"/>
      <c r="F546" s="26"/>
      <c r="G546" s="26"/>
      <c r="H546" s="26"/>
      <c r="I546" s="26"/>
      <c r="J546" s="26"/>
      <c r="K546" s="27"/>
      <c r="L546" s="26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3"/>
      <c r="Z546" s="15"/>
      <c r="AA546" s="15"/>
    </row>
    <row r="547" spans="1:27" s="12" customFormat="1" x14ac:dyDescent="0.2">
      <c r="A547" s="24"/>
      <c r="B547" s="25"/>
      <c r="C547" s="26"/>
      <c r="D547" s="26"/>
      <c r="E547" s="26"/>
      <c r="F547" s="26"/>
      <c r="G547" s="26"/>
      <c r="H547" s="26"/>
      <c r="I547" s="26"/>
      <c r="J547" s="26"/>
      <c r="K547" s="27"/>
      <c r="L547" s="26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3"/>
      <c r="Z547" s="15"/>
      <c r="AA547" s="15"/>
    </row>
    <row r="548" spans="1:27" s="12" customFormat="1" x14ac:dyDescent="0.2">
      <c r="A548" s="24"/>
      <c r="B548" s="25"/>
      <c r="C548" s="26"/>
      <c r="D548" s="26"/>
      <c r="E548" s="26"/>
      <c r="F548" s="26"/>
      <c r="G548" s="26"/>
      <c r="H548" s="26"/>
      <c r="I548" s="26"/>
      <c r="J548" s="26"/>
      <c r="K548" s="27"/>
      <c r="L548" s="26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3"/>
      <c r="Z548" s="15"/>
      <c r="AA548" s="15"/>
    </row>
    <row r="549" spans="1:27" s="12" customFormat="1" x14ac:dyDescent="0.2">
      <c r="A549" s="24"/>
      <c r="B549" s="25"/>
      <c r="C549" s="26"/>
      <c r="D549" s="26"/>
      <c r="E549" s="26"/>
      <c r="F549" s="26"/>
      <c r="G549" s="26"/>
      <c r="H549" s="26"/>
      <c r="I549" s="26"/>
      <c r="J549" s="26"/>
      <c r="K549" s="27"/>
      <c r="L549" s="26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3"/>
      <c r="Z549" s="15"/>
      <c r="AA549" s="15"/>
    </row>
    <row r="550" spans="1:27" s="12" customFormat="1" x14ac:dyDescent="0.2">
      <c r="A550" s="24"/>
      <c r="B550" s="25"/>
      <c r="C550" s="26"/>
      <c r="D550" s="26"/>
      <c r="E550" s="26"/>
      <c r="F550" s="26"/>
      <c r="G550" s="26"/>
      <c r="H550" s="26"/>
      <c r="I550" s="26"/>
      <c r="J550" s="26"/>
      <c r="K550" s="27"/>
      <c r="L550" s="26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3"/>
      <c r="Z550" s="15"/>
      <c r="AA550" s="15"/>
    </row>
    <row r="551" spans="1:27" s="12" customFormat="1" x14ac:dyDescent="0.2">
      <c r="A551" s="24"/>
      <c r="B551" s="25"/>
      <c r="C551" s="26"/>
      <c r="D551" s="26"/>
      <c r="E551" s="26"/>
      <c r="F551" s="26"/>
      <c r="G551" s="26"/>
      <c r="H551" s="26"/>
      <c r="I551" s="26"/>
      <c r="J551" s="26"/>
      <c r="K551" s="27"/>
      <c r="L551" s="26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3"/>
      <c r="Z551" s="15"/>
      <c r="AA551" s="15"/>
    </row>
    <row r="552" spans="1:27" s="12" customFormat="1" x14ac:dyDescent="0.2">
      <c r="A552" s="24"/>
      <c r="B552" s="25"/>
      <c r="C552" s="26"/>
      <c r="D552" s="26"/>
      <c r="E552" s="26"/>
      <c r="F552" s="26"/>
      <c r="G552" s="26"/>
      <c r="H552" s="26"/>
      <c r="I552" s="26"/>
      <c r="J552" s="26"/>
      <c r="K552" s="27"/>
      <c r="L552" s="26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3"/>
      <c r="Z552" s="15"/>
      <c r="AA552" s="15"/>
    </row>
    <row r="553" spans="1:27" s="12" customFormat="1" x14ac:dyDescent="0.2">
      <c r="A553" s="24"/>
      <c r="B553" s="25"/>
      <c r="C553" s="26"/>
      <c r="D553" s="26"/>
      <c r="E553" s="26"/>
      <c r="F553" s="26"/>
      <c r="G553" s="26"/>
      <c r="H553" s="26"/>
      <c r="I553" s="26"/>
      <c r="J553" s="26"/>
      <c r="K553" s="27"/>
      <c r="L553" s="26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3"/>
      <c r="Z553" s="15"/>
      <c r="AA553" s="15"/>
    </row>
    <row r="554" spans="1:27" s="12" customFormat="1" x14ac:dyDescent="0.2">
      <c r="A554" s="24"/>
      <c r="B554" s="25"/>
      <c r="C554" s="26"/>
      <c r="D554" s="26"/>
      <c r="E554" s="26"/>
      <c r="F554" s="26"/>
      <c r="G554" s="26"/>
      <c r="H554" s="26"/>
      <c r="I554" s="26"/>
      <c r="J554" s="26"/>
      <c r="K554" s="27"/>
      <c r="L554" s="26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3"/>
      <c r="Z554" s="15"/>
      <c r="AA554" s="15"/>
    </row>
    <row r="555" spans="1:27" s="12" customFormat="1" x14ac:dyDescent="0.2">
      <c r="A555" s="24"/>
      <c r="B555" s="25"/>
      <c r="C555" s="26"/>
      <c r="D555" s="26"/>
      <c r="E555" s="26"/>
      <c r="F555" s="26"/>
      <c r="G555" s="26"/>
      <c r="H555" s="26"/>
      <c r="I555" s="26"/>
      <c r="J555" s="26"/>
      <c r="K555" s="27"/>
      <c r="L555" s="26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3"/>
      <c r="Z555" s="15"/>
      <c r="AA555" s="15"/>
    </row>
    <row r="556" spans="1:27" s="12" customFormat="1" x14ac:dyDescent="0.2">
      <c r="A556" s="24"/>
      <c r="B556" s="25"/>
      <c r="C556" s="26"/>
      <c r="D556" s="26"/>
      <c r="E556" s="26"/>
      <c r="F556" s="26"/>
      <c r="G556" s="26"/>
      <c r="H556" s="26"/>
      <c r="I556" s="26"/>
      <c r="J556" s="26"/>
      <c r="K556" s="27"/>
      <c r="L556" s="26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3"/>
      <c r="Z556" s="15"/>
      <c r="AA556" s="15"/>
    </row>
    <row r="557" spans="1:27" s="12" customFormat="1" x14ac:dyDescent="0.2">
      <c r="A557" s="24"/>
      <c r="B557" s="25"/>
      <c r="C557" s="26"/>
      <c r="D557" s="26"/>
      <c r="E557" s="26"/>
      <c r="F557" s="26"/>
      <c r="G557" s="26"/>
      <c r="H557" s="26"/>
      <c r="I557" s="26"/>
      <c r="J557" s="26"/>
      <c r="K557" s="27"/>
      <c r="L557" s="26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3"/>
      <c r="Z557" s="15"/>
      <c r="AA557" s="15"/>
    </row>
    <row r="558" spans="1:27" s="12" customFormat="1" x14ac:dyDescent="0.2">
      <c r="A558" s="24"/>
      <c r="B558" s="25"/>
      <c r="C558" s="26"/>
      <c r="D558" s="26"/>
      <c r="E558" s="26"/>
      <c r="F558" s="26"/>
      <c r="G558" s="26"/>
      <c r="H558" s="26"/>
      <c r="I558" s="26"/>
      <c r="J558" s="26"/>
      <c r="K558" s="27"/>
      <c r="L558" s="26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3"/>
      <c r="Z558" s="15"/>
      <c r="AA558" s="15"/>
    </row>
    <row r="559" spans="1:27" s="12" customFormat="1" x14ac:dyDescent="0.2">
      <c r="A559" s="24"/>
      <c r="B559" s="25"/>
      <c r="C559" s="26"/>
      <c r="D559" s="26"/>
      <c r="E559" s="26"/>
      <c r="F559" s="26"/>
      <c r="G559" s="26"/>
      <c r="H559" s="26"/>
      <c r="I559" s="26"/>
      <c r="J559" s="26"/>
      <c r="K559" s="27"/>
      <c r="L559" s="26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3"/>
      <c r="Z559" s="15"/>
      <c r="AA559" s="15"/>
    </row>
    <row r="560" spans="1:27" s="12" customFormat="1" x14ac:dyDescent="0.2">
      <c r="A560" s="24"/>
      <c r="B560" s="25"/>
      <c r="C560" s="26"/>
      <c r="D560" s="26"/>
      <c r="E560" s="26"/>
      <c r="F560" s="26"/>
      <c r="G560" s="26"/>
      <c r="H560" s="26"/>
      <c r="I560" s="26"/>
      <c r="J560" s="26"/>
      <c r="K560" s="27"/>
      <c r="L560" s="26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3"/>
      <c r="Z560" s="15"/>
      <c r="AA560" s="15"/>
    </row>
    <row r="561" spans="1:27" s="12" customFormat="1" x14ac:dyDescent="0.2">
      <c r="A561" s="24"/>
      <c r="B561" s="25"/>
      <c r="C561" s="26"/>
      <c r="D561" s="26"/>
      <c r="E561" s="26"/>
      <c r="F561" s="26"/>
      <c r="G561" s="26"/>
      <c r="H561" s="26"/>
      <c r="I561" s="26"/>
      <c r="J561" s="26"/>
      <c r="K561" s="27"/>
      <c r="L561" s="26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3"/>
      <c r="Z561" s="15"/>
      <c r="AA561" s="15"/>
    </row>
    <row r="562" spans="1:27" s="12" customFormat="1" x14ac:dyDescent="0.2">
      <c r="A562" s="24"/>
      <c r="B562" s="25"/>
      <c r="C562" s="26"/>
      <c r="D562" s="26"/>
      <c r="E562" s="26"/>
      <c r="F562" s="26"/>
      <c r="G562" s="26"/>
      <c r="H562" s="26"/>
      <c r="I562" s="26"/>
      <c r="J562" s="26"/>
      <c r="K562" s="27"/>
      <c r="L562" s="26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3"/>
      <c r="Z562" s="15"/>
      <c r="AA562" s="15"/>
    </row>
    <row r="563" spans="1:27" s="12" customFormat="1" x14ac:dyDescent="0.2">
      <c r="A563" s="24"/>
      <c r="B563" s="25"/>
      <c r="C563" s="26"/>
      <c r="D563" s="26"/>
      <c r="E563" s="26"/>
      <c r="F563" s="26"/>
      <c r="G563" s="26"/>
      <c r="H563" s="26"/>
      <c r="I563" s="26"/>
      <c r="J563" s="26"/>
      <c r="K563" s="27"/>
      <c r="L563" s="26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3"/>
      <c r="Z563" s="15"/>
      <c r="AA563" s="15"/>
    </row>
    <row r="564" spans="1:27" s="12" customFormat="1" x14ac:dyDescent="0.2">
      <c r="A564" s="24"/>
      <c r="B564" s="25"/>
      <c r="C564" s="26"/>
      <c r="D564" s="26"/>
      <c r="E564" s="26"/>
      <c r="F564" s="26"/>
      <c r="G564" s="26"/>
      <c r="H564" s="26"/>
      <c r="I564" s="26"/>
      <c r="J564" s="26"/>
      <c r="K564" s="27"/>
      <c r="L564" s="26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3"/>
      <c r="Z564" s="15"/>
      <c r="AA564" s="15"/>
    </row>
    <row r="565" spans="1:27" s="12" customFormat="1" x14ac:dyDescent="0.2">
      <c r="A565" s="24"/>
      <c r="B565" s="25"/>
      <c r="C565" s="26"/>
      <c r="D565" s="26"/>
      <c r="E565" s="26"/>
      <c r="F565" s="26"/>
      <c r="G565" s="26"/>
      <c r="H565" s="26"/>
      <c r="I565" s="26"/>
      <c r="J565" s="26"/>
      <c r="K565" s="27"/>
      <c r="L565" s="26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3"/>
      <c r="Z565" s="15"/>
      <c r="AA565" s="15"/>
    </row>
    <row r="566" spans="1:27" s="12" customFormat="1" x14ac:dyDescent="0.2">
      <c r="A566" s="24"/>
      <c r="B566" s="25"/>
      <c r="C566" s="26"/>
      <c r="D566" s="26"/>
      <c r="E566" s="26"/>
      <c r="F566" s="26"/>
      <c r="G566" s="26"/>
      <c r="H566" s="26"/>
      <c r="I566" s="26"/>
      <c r="J566" s="26"/>
      <c r="K566" s="27"/>
      <c r="L566" s="26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3"/>
      <c r="Z566" s="15"/>
      <c r="AA566" s="15"/>
    </row>
    <row r="567" spans="1:27" s="12" customFormat="1" x14ac:dyDescent="0.2">
      <c r="A567" s="24"/>
      <c r="B567" s="25"/>
      <c r="C567" s="26"/>
      <c r="D567" s="26"/>
      <c r="E567" s="26"/>
      <c r="F567" s="26"/>
      <c r="G567" s="26"/>
      <c r="H567" s="26"/>
      <c r="I567" s="26"/>
      <c r="J567" s="26"/>
      <c r="K567" s="27"/>
      <c r="L567" s="26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3"/>
      <c r="Z567" s="15"/>
      <c r="AA567" s="15"/>
    </row>
    <row r="568" spans="1:27" s="12" customFormat="1" x14ac:dyDescent="0.2">
      <c r="A568" s="24"/>
      <c r="B568" s="25"/>
      <c r="C568" s="26"/>
      <c r="D568" s="26"/>
      <c r="E568" s="26"/>
      <c r="F568" s="26"/>
      <c r="G568" s="26"/>
      <c r="H568" s="26"/>
      <c r="I568" s="26"/>
      <c r="J568" s="26"/>
      <c r="K568" s="27"/>
      <c r="L568" s="26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3"/>
      <c r="Z568" s="15"/>
      <c r="AA568" s="15"/>
    </row>
    <row r="569" spans="1:27" s="12" customFormat="1" x14ac:dyDescent="0.2">
      <c r="A569" s="24"/>
      <c r="B569" s="25"/>
      <c r="C569" s="26"/>
      <c r="D569" s="26"/>
      <c r="E569" s="26"/>
      <c r="F569" s="26"/>
      <c r="G569" s="26"/>
      <c r="H569" s="26"/>
      <c r="I569" s="26"/>
      <c r="J569" s="26"/>
      <c r="K569" s="27"/>
      <c r="L569" s="26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3"/>
      <c r="Z569" s="15"/>
      <c r="AA569" s="15"/>
    </row>
    <row r="570" spans="1:27" s="12" customFormat="1" x14ac:dyDescent="0.2">
      <c r="A570" s="24"/>
      <c r="B570" s="25"/>
      <c r="C570" s="26"/>
      <c r="D570" s="26"/>
      <c r="E570" s="26"/>
      <c r="F570" s="26"/>
      <c r="G570" s="26"/>
      <c r="H570" s="26"/>
      <c r="I570" s="26"/>
      <c r="J570" s="26"/>
      <c r="K570" s="27"/>
      <c r="L570" s="26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3"/>
      <c r="Z570" s="15"/>
      <c r="AA570" s="15"/>
    </row>
    <row r="571" spans="1:27" s="12" customFormat="1" x14ac:dyDescent="0.2">
      <c r="A571" s="24"/>
      <c r="B571" s="25"/>
      <c r="C571" s="26"/>
      <c r="D571" s="26"/>
      <c r="E571" s="26"/>
      <c r="F571" s="26"/>
      <c r="G571" s="26"/>
      <c r="H571" s="26"/>
      <c r="I571" s="26"/>
      <c r="J571" s="26"/>
      <c r="K571" s="27"/>
      <c r="L571" s="26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3"/>
      <c r="Z571" s="15"/>
      <c r="AA571" s="15"/>
    </row>
    <row r="572" spans="1:27" s="12" customFormat="1" x14ac:dyDescent="0.2">
      <c r="A572" s="24"/>
      <c r="B572" s="25"/>
      <c r="C572" s="26"/>
      <c r="D572" s="26"/>
      <c r="E572" s="26"/>
      <c r="F572" s="26"/>
      <c r="G572" s="26"/>
      <c r="H572" s="26"/>
      <c r="I572" s="26"/>
      <c r="J572" s="26"/>
      <c r="K572" s="27"/>
      <c r="L572" s="26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3"/>
      <c r="Z572" s="15"/>
      <c r="AA572" s="15"/>
    </row>
    <row r="573" spans="1:27" s="12" customFormat="1" x14ac:dyDescent="0.2">
      <c r="A573" s="24"/>
      <c r="B573" s="25"/>
      <c r="C573" s="26"/>
      <c r="D573" s="26"/>
      <c r="E573" s="26"/>
      <c r="F573" s="26"/>
      <c r="G573" s="26"/>
      <c r="H573" s="26"/>
      <c r="I573" s="26"/>
      <c r="J573" s="26"/>
      <c r="K573" s="27"/>
      <c r="L573" s="26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3"/>
      <c r="Z573" s="15"/>
      <c r="AA573" s="15"/>
    </row>
    <row r="574" spans="1:27" s="12" customFormat="1" x14ac:dyDescent="0.2">
      <c r="A574" s="24"/>
      <c r="B574" s="25"/>
      <c r="C574" s="26"/>
      <c r="D574" s="26"/>
      <c r="E574" s="26"/>
      <c r="F574" s="26"/>
      <c r="G574" s="26"/>
      <c r="H574" s="26"/>
      <c r="I574" s="26"/>
      <c r="J574" s="26"/>
      <c r="K574" s="27"/>
      <c r="L574" s="26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3"/>
      <c r="Z574" s="15"/>
      <c r="AA574" s="15"/>
    </row>
    <row r="575" spans="1:27" s="12" customFormat="1" x14ac:dyDescent="0.2">
      <c r="A575" s="24"/>
      <c r="B575" s="25"/>
      <c r="C575" s="26"/>
      <c r="D575" s="26"/>
      <c r="E575" s="26"/>
      <c r="F575" s="26"/>
      <c r="G575" s="26"/>
      <c r="H575" s="26"/>
      <c r="I575" s="26"/>
      <c r="J575" s="26"/>
      <c r="K575" s="27"/>
      <c r="L575" s="26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3"/>
      <c r="Z575" s="15"/>
      <c r="AA575" s="15"/>
    </row>
    <row r="576" spans="1:27" s="12" customFormat="1" x14ac:dyDescent="0.2">
      <c r="A576" s="24"/>
      <c r="B576" s="25"/>
      <c r="C576" s="26"/>
      <c r="D576" s="26"/>
      <c r="E576" s="26"/>
      <c r="F576" s="26"/>
      <c r="G576" s="26"/>
      <c r="H576" s="26"/>
      <c r="I576" s="26"/>
      <c r="J576" s="26"/>
      <c r="K576" s="27"/>
      <c r="L576" s="26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3"/>
      <c r="Z576" s="15"/>
      <c r="AA576" s="15"/>
    </row>
    <row r="577" spans="1:27" s="12" customFormat="1" x14ac:dyDescent="0.2">
      <c r="A577" s="24"/>
      <c r="B577" s="25"/>
      <c r="C577" s="26"/>
      <c r="D577" s="26"/>
      <c r="E577" s="26"/>
      <c r="F577" s="26"/>
      <c r="G577" s="26"/>
      <c r="H577" s="26"/>
      <c r="I577" s="26"/>
      <c r="J577" s="26"/>
      <c r="K577" s="27"/>
      <c r="L577" s="26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3"/>
      <c r="Z577" s="15"/>
      <c r="AA577" s="15"/>
    </row>
    <row r="578" spans="1:27" s="12" customFormat="1" x14ac:dyDescent="0.2">
      <c r="A578" s="24"/>
      <c r="B578" s="25"/>
      <c r="C578" s="26"/>
      <c r="D578" s="26"/>
      <c r="E578" s="26"/>
      <c r="F578" s="26"/>
      <c r="G578" s="26"/>
      <c r="H578" s="26"/>
      <c r="I578" s="26"/>
      <c r="J578" s="26"/>
      <c r="K578" s="27"/>
      <c r="L578" s="26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3"/>
      <c r="Z578" s="15"/>
      <c r="AA578" s="15"/>
    </row>
    <row r="579" spans="1:27" s="12" customFormat="1" x14ac:dyDescent="0.2">
      <c r="A579" s="24"/>
      <c r="B579" s="25"/>
      <c r="C579" s="26"/>
      <c r="D579" s="26"/>
      <c r="E579" s="26"/>
      <c r="F579" s="26"/>
      <c r="G579" s="26"/>
      <c r="H579" s="26"/>
      <c r="I579" s="26"/>
      <c r="J579" s="26"/>
      <c r="K579" s="27"/>
      <c r="L579" s="26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3"/>
      <c r="Z579" s="15"/>
      <c r="AA579" s="15"/>
    </row>
    <row r="580" spans="1:27" s="12" customFormat="1" x14ac:dyDescent="0.2">
      <c r="A580" s="24"/>
      <c r="B580" s="25"/>
      <c r="C580" s="26"/>
      <c r="D580" s="26"/>
      <c r="E580" s="26"/>
      <c r="F580" s="26"/>
      <c r="G580" s="26"/>
      <c r="H580" s="26"/>
      <c r="I580" s="26"/>
      <c r="J580" s="26"/>
      <c r="K580" s="27"/>
      <c r="L580" s="26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3"/>
      <c r="Z580" s="15"/>
      <c r="AA580" s="15"/>
    </row>
    <row r="581" spans="1:27" s="12" customFormat="1" x14ac:dyDescent="0.2">
      <c r="A581" s="24"/>
      <c r="B581" s="25"/>
      <c r="C581" s="26"/>
      <c r="D581" s="26"/>
      <c r="E581" s="26"/>
      <c r="F581" s="26"/>
      <c r="G581" s="26"/>
      <c r="H581" s="26"/>
      <c r="I581" s="26"/>
      <c r="J581" s="26"/>
      <c r="K581" s="27"/>
      <c r="L581" s="26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3"/>
      <c r="Z581" s="15"/>
      <c r="AA581" s="15"/>
    </row>
    <row r="582" spans="1:27" s="12" customFormat="1" x14ac:dyDescent="0.2">
      <c r="A582" s="24"/>
      <c r="B582" s="25"/>
      <c r="C582" s="26"/>
      <c r="D582" s="26"/>
      <c r="E582" s="26"/>
      <c r="F582" s="26"/>
      <c r="G582" s="26"/>
      <c r="H582" s="26"/>
      <c r="I582" s="26"/>
      <c r="J582" s="26"/>
      <c r="K582" s="27"/>
      <c r="L582" s="26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3"/>
      <c r="Z582" s="15"/>
      <c r="AA582" s="15"/>
    </row>
    <row r="583" spans="1:27" s="12" customFormat="1" x14ac:dyDescent="0.2">
      <c r="A583" s="24"/>
      <c r="B583" s="25"/>
      <c r="C583" s="26"/>
      <c r="D583" s="26"/>
      <c r="E583" s="26"/>
      <c r="F583" s="26"/>
      <c r="G583" s="26"/>
      <c r="H583" s="26"/>
      <c r="I583" s="26"/>
      <c r="J583" s="26"/>
      <c r="K583" s="27"/>
      <c r="L583" s="26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3"/>
      <c r="Z583" s="15"/>
      <c r="AA583" s="15"/>
    </row>
    <row r="584" spans="1:27" s="12" customFormat="1" x14ac:dyDescent="0.2">
      <c r="A584" s="24"/>
      <c r="B584" s="25"/>
      <c r="C584" s="26"/>
      <c r="D584" s="26"/>
      <c r="E584" s="26"/>
      <c r="F584" s="26"/>
      <c r="G584" s="26"/>
      <c r="H584" s="26"/>
      <c r="I584" s="26"/>
      <c r="J584" s="26"/>
      <c r="K584" s="27"/>
      <c r="L584" s="26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3"/>
      <c r="Z584" s="15"/>
      <c r="AA584" s="15"/>
    </row>
    <row r="585" spans="1:27" s="12" customFormat="1" x14ac:dyDescent="0.2">
      <c r="A585" s="24"/>
      <c r="B585" s="25"/>
      <c r="C585" s="26"/>
      <c r="D585" s="26"/>
      <c r="E585" s="26"/>
      <c r="F585" s="26"/>
      <c r="G585" s="26"/>
      <c r="H585" s="26"/>
      <c r="I585" s="26"/>
      <c r="J585" s="26"/>
      <c r="K585" s="27"/>
      <c r="L585" s="26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3"/>
      <c r="Z585" s="15"/>
      <c r="AA585" s="15"/>
    </row>
    <row r="586" spans="1:27" s="12" customFormat="1" x14ac:dyDescent="0.2">
      <c r="A586" s="24"/>
      <c r="B586" s="25"/>
      <c r="C586" s="26"/>
      <c r="D586" s="26"/>
      <c r="E586" s="26"/>
      <c r="F586" s="26"/>
      <c r="G586" s="26"/>
      <c r="H586" s="26"/>
      <c r="I586" s="26"/>
      <c r="J586" s="26"/>
      <c r="K586" s="27"/>
      <c r="L586" s="26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3"/>
      <c r="Z586" s="15"/>
      <c r="AA586" s="15"/>
    </row>
    <row r="587" spans="1:27" s="12" customFormat="1" x14ac:dyDescent="0.2">
      <c r="A587" s="24"/>
      <c r="B587" s="25"/>
      <c r="C587" s="26"/>
      <c r="D587" s="26"/>
      <c r="E587" s="26"/>
      <c r="F587" s="26"/>
      <c r="G587" s="26"/>
      <c r="H587" s="26"/>
      <c r="I587" s="26"/>
      <c r="J587" s="26"/>
      <c r="K587" s="27"/>
      <c r="L587" s="26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3"/>
      <c r="Z587" s="15"/>
      <c r="AA587" s="15"/>
    </row>
    <row r="588" spans="1:27" s="12" customFormat="1" x14ac:dyDescent="0.2">
      <c r="A588" s="24"/>
      <c r="B588" s="25"/>
      <c r="C588" s="26"/>
      <c r="D588" s="26"/>
      <c r="E588" s="26"/>
      <c r="F588" s="26"/>
      <c r="G588" s="26"/>
      <c r="H588" s="26"/>
      <c r="I588" s="26"/>
      <c r="J588" s="26"/>
      <c r="K588" s="27"/>
      <c r="L588" s="26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3"/>
      <c r="Z588" s="15"/>
      <c r="AA588" s="15"/>
    </row>
    <row r="589" spans="1:27" s="12" customFormat="1" x14ac:dyDescent="0.2">
      <c r="A589" s="24"/>
      <c r="B589" s="25"/>
      <c r="C589" s="26"/>
      <c r="D589" s="26"/>
      <c r="E589" s="26"/>
      <c r="F589" s="26"/>
      <c r="G589" s="26"/>
      <c r="H589" s="26"/>
      <c r="I589" s="26"/>
      <c r="J589" s="26"/>
      <c r="K589" s="27"/>
      <c r="L589" s="26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3"/>
      <c r="Z589" s="15"/>
      <c r="AA589" s="15"/>
    </row>
    <row r="590" spans="1:27" s="12" customFormat="1" x14ac:dyDescent="0.2">
      <c r="A590" s="24"/>
      <c r="B590" s="25"/>
      <c r="C590" s="26"/>
      <c r="D590" s="26"/>
      <c r="E590" s="26"/>
      <c r="F590" s="26"/>
      <c r="G590" s="26"/>
      <c r="H590" s="26"/>
      <c r="I590" s="26"/>
      <c r="J590" s="26"/>
      <c r="K590" s="27"/>
      <c r="L590" s="26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3"/>
      <c r="Z590" s="15"/>
      <c r="AA590" s="15"/>
    </row>
    <row r="591" spans="1:27" s="12" customFormat="1" x14ac:dyDescent="0.2">
      <c r="A591" s="24"/>
      <c r="B591" s="25"/>
      <c r="C591" s="26"/>
      <c r="D591" s="26"/>
      <c r="E591" s="26"/>
      <c r="F591" s="26"/>
      <c r="G591" s="26"/>
      <c r="H591" s="26"/>
      <c r="I591" s="26"/>
      <c r="J591" s="26"/>
      <c r="K591" s="27"/>
      <c r="L591" s="26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3"/>
      <c r="Z591" s="15"/>
      <c r="AA591" s="15"/>
    </row>
    <row r="592" spans="1:27" s="12" customFormat="1" x14ac:dyDescent="0.2">
      <c r="A592" s="24"/>
      <c r="B592" s="25"/>
      <c r="C592" s="26"/>
      <c r="D592" s="26"/>
      <c r="E592" s="26"/>
      <c r="F592" s="26"/>
      <c r="G592" s="26"/>
      <c r="H592" s="26"/>
      <c r="I592" s="26"/>
      <c r="J592" s="26"/>
      <c r="K592" s="27"/>
      <c r="L592" s="26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3"/>
      <c r="Z592" s="15"/>
      <c r="AA592" s="15"/>
    </row>
    <row r="593" spans="1:27" s="12" customFormat="1" x14ac:dyDescent="0.2">
      <c r="A593" s="24"/>
      <c r="B593" s="25"/>
      <c r="C593" s="26"/>
      <c r="D593" s="26"/>
      <c r="E593" s="26"/>
      <c r="F593" s="26"/>
      <c r="G593" s="26"/>
      <c r="H593" s="26"/>
      <c r="I593" s="26"/>
      <c r="J593" s="26"/>
      <c r="K593" s="27"/>
      <c r="L593" s="26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3"/>
      <c r="Z593" s="15"/>
      <c r="AA593" s="15"/>
    </row>
    <row r="594" spans="1:27" s="12" customFormat="1" x14ac:dyDescent="0.2">
      <c r="A594" s="24"/>
      <c r="B594" s="25"/>
      <c r="C594" s="26"/>
      <c r="D594" s="26"/>
      <c r="E594" s="26"/>
      <c r="F594" s="26"/>
      <c r="G594" s="26"/>
      <c r="H594" s="26"/>
      <c r="I594" s="26"/>
      <c r="J594" s="26"/>
      <c r="K594" s="27"/>
      <c r="L594" s="26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3"/>
      <c r="Z594" s="15"/>
      <c r="AA594" s="15"/>
    </row>
    <row r="595" spans="1:27" s="12" customFormat="1" x14ac:dyDescent="0.2">
      <c r="A595" s="24"/>
      <c r="B595" s="25"/>
      <c r="C595" s="26"/>
      <c r="D595" s="26"/>
      <c r="E595" s="26"/>
      <c r="F595" s="26"/>
      <c r="G595" s="26"/>
      <c r="H595" s="26"/>
      <c r="I595" s="26"/>
      <c r="J595" s="26"/>
      <c r="K595" s="27"/>
      <c r="L595" s="26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3"/>
      <c r="Z595" s="15"/>
      <c r="AA595" s="15"/>
    </row>
    <row r="596" spans="1:27" s="12" customFormat="1" x14ac:dyDescent="0.2">
      <c r="A596" s="24"/>
      <c r="B596" s="25"/>
      <c r="C596" s="26"/>
      <c r="D596" s="26"/>
      <c r="E596" s="26"/>
      <c r="F596" s="26"/>
      <c r="G596" s="26"/>
      <c r="H596" s="26"/>
      <c r="I596" s="26"/>
      <c r="J596" s="26"/>
      <c r="K596" s="27"/>
      <c r="L596" s="26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3"/>
      <c r="Z596" s="15"/>
      <c r="AA596" s="15"/>
    </row>
    <row r="597" spans="1:27" s="12" customFormat="1" x14ac:dyDescent="0.2">
      <c r="A597" s="24"/>
      <c r="B597" s="25"/>
      <c r="C597" s="26"/>
      <c r="D597" s="26"/>
      <c r="E597" s="26"/>
      <c r="F597" s="26"/>
      <c r="G597" s="26"/>
      <c r="H597" s="26"/>
      <c r="I597" s="26"/>
      <c r="J597" s="26"/>
      <c r="K597" s="27"/>
      <c r="L597" s="26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3"/>
      <c r="Z597" s="15"/>
      <c r="AA597" s="15"/>
    </row>
    <row r="598" spans="1:27" s="12" customFormat="1" x14ac:dyDescent="0.2">
      <c r="A598" s="24"/>
      <c r="B598" s="25"/>
      <c r="C598" s="26"/>
      <c r="D598" s="26"/>
      <c r="E598" s="26"/>
      <c r="F598" s="26"/>
      <c r="G598" s="26"/>
      <c r="H598" s="26"/>
      <c r="I598" s="26"/>
      <c r="J598" s="26"/>
      <c r="K598" s="27"/>
      <c r="L598" s="26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3"/>
      <c r="Z598" s="15"/>
      <c r="AA598" s="15"/>
    </row>
    <row r="599" spans="1:27" s="12" customFormat="1" x14ac:dyDescent="0.2">
      <c r="A599" s="24"/>
      <c r="B599" s="25"/>
      <c r="C599" s="26"/>
      <c r="D599" s="26"/>
      <c r="E599" s="26"/>
      <c r="F599" s="26"/>
      <c r="G599" s="26"/>
      <c r="H599" s="26"/>
      <c r="I599" s="26"/>
      <c r="J599" s="26"/>
      <c r="K599" s="27"/>
      <c r="L599" s="26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3"/>
      <c r="Z599" s="15"/>
      <c r="AA599" s="15"/>
    </row>
    <row r="600" spans="1:27" s="12" customFormat="1" x14ac:dyDescent="0.2">
      <c r="A600" s="24"/>
      <c r="B600" s="25"/>
      <c r="C600" s="26"/>
      <c r="D600" s="26"/>
      <c r="E600" s="26"/>
      <c r="F600" s="26"/>
      <c r="G600" s="26"/>
      <c r="H600" s="26"/>
      <c r="I600" s="26"/>
      <c r="J600" s="26"/>
      <c r="K600" s="27"/>
      <c r="L600" s="26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3"/>
      <c r="Z600" s="15"/>
      <c r="AA600" s="15"/>
    </row>
    <row r="601" spans="1:27" s="12" customFormat="1" x14ac:dyDescent="0.2">
      <c r="A601" s="24"/>
      <c r="B601" s="25"/>
      <c r="C601" s="26"/>
      <c r="D601" s="26"/>
      <c r="E601" s="26"/>
      <c r="F601" s="26"/>
      <c r="G601" s="26"/>
      <c r="H601" s="26"/>
      <c r="I601" s="26"/>
      <c r="J601" s="26"/>
      <c r="K601" s="27"/>
      <c r="L601" s="26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3"/>
      <c r="Z601" s="15"/>
      <c r="AA601" s="15"/>
    </row>
    <row r="602" spans="1:27" s="12" customFormat="1" x14ac:dyDescent="0.2">
      <c r="A602" s="24"/>
      <c r="B602" s="25"/>
      <c r="C602" s="26"/>
      <c r="D602" s="26"/>
      <c r="E602" s="26"/>
      <c r="F602" s="26"/>
      <c r="G602" s="26"/>
      <c r="H602" s="26"/>
      <c r="I602" s="26"/>
      <c r="J602" s="26"/>
      <c r="K602" s="27"/>
      <c r="L602" s="26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3"/>
      <c r="Z602" s="15"/>
      <c r="AA602" s="15"/>
    </row>
    <row r="603" spans="1:27" s="12" customFormat="1" x14ac:dyDescent="0.2">
      <c r="A603" s="24"/>
      <c r="B603" s="25"/>
      <c r="C603" s="26"/>
      <c r="D603" s="26"/>
      <c r="E603" s="26"/>
      <c r="F603" s="26"/>
      <c r="G603" s="26"/>
      <c r="H603" s="26"/>
      <c r="I603" s="26"/>
      <c r="J603" s="26"/>
      <c r="K603" s="27"/>
      <c r="L603" s="26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3"/>
      <c r="Z603" s="15"/>
      <c r="AA603" s="15"/>
    </row>
    <row r="604" spans="1:27" s="12" customFormat="1" x14ac:dyDescent="0.2">
      <c r="A604" s="24"/>
      <c r="B604" s="25"/>
      <c r="C604" s="26"/>
      <c r="D604" s="26"/>
      <c r="E604" s="26"/>
      <c r="F604" s="26"/>
      <c r="G604" s="26"/>
      <c r="H604" s="26"/>
      <c r="I604" s="26"/>
      <c r="J604" s="26"/>
      <c r="K604" s="27"/>
      <c r="L604" s="26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3"/>
      <c r="Z604" s="15"/>
      <c r="AA604" s="15"/>
    </row>
    <row r="605" spans="1:27" s="12" customFormat="1" x14ac:dyDescent="0.2">
      <c r="A605" s="24"/>
      <c r="B605" s="25"/>
      <c r="C605" s="26"/>
      <c r="D605" s="26"/>
      <c r="E605" s="26"/>
      <c r="F605" s="26"/>
      <c r="G605" s="26"/>
      <c r="H605" s="26"/>
      <c r="I605" s="26"/>
      <c r="J605" s="26"/>
      <c r="K605" s="27"/>
      <c r="L605" s="26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3"/>
      <c r="Z605" s="15"/>
      <c r="AA605" s="15"/>
    </row>
    <row r="606" spans="1:27" s="12" customFormat="1" x14ac:dyDescent="0.2">
      <c r="A606" s="24"/>
      <c r="B606" s="25"/>
      <c r="C606" s="26"/>
      <c r="D606" s="26"/>
      <c r="E606" s="26"/>
      <c r="F606" s="26"/>
      <c r="G606" s="26"/>
      <c r="H606" s="26"/>
      <c r="I606" s="26"/>
      <c r="J606" s="26"/>
      <c r="K606" s="27"/>
      <c r="L606" s="26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3"/>
      <c r="Z606" s="15"/>
      <c r="AA606" s="15"/>
    </row>
    <row r="607" spans="1:27" s="12" customFormat="1" x14ac:dyDescent="0.2">
      <c r="A607" s="24"/>
      <c r="B607" s="25"/>
      <c r="C607" s="26"/>
      <c r="D607" s="26"/>
      <c r="E607" s="26"/>
      <c r="F607" s="26"/>
      <c r="G607" s="26"/>
      <c r="H607" s="26"/>
      <c r="I607" s="26"/>
      <c r="J607" s="26"/>
      <c r="K607" s="27"/>
      <c r="L607" s="26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3"/>
      <c r="Z607" s="15"/>
      <c r="AA607" s="15"/>
    </row>
    <row r="608" spans="1:27" s="12" customFormat="1" x14ac:dyDescent="0.2">
      <c r="A608" s="24"/>
      <c r="B608" s="25"/>
      <c r="C608" s="26"/>
      <c r="D608" s="26"/>
      <c r="E608" s="26"/>
      <c r="F608" s="26"/>
      <c r="G608" s="26"/>
      <c r="H608" s="26"/>
      <c r="I608" s="26"/>
      <c r="J608" s="26"/>
      <c r="K608" s="27"/>
      <c r="L608" s="26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3"/>
      <c r="Z608" s="15"/>
      <c r="AA608" s="15"/>
    </row>
    <row r="609" spans="1:27" s="12" customFormat="1" x14ac:dyDescent="0.2">
      <c r="A609" s="24"/>
      <c r="B609" s="25"/>
      <c r="C609" s="26"/>
      <c r="D609" s="26"/>
      <c r="E609" s="26"/>
      <c r="F609" s="26"/>
      <c r="G609" s="26"/>
      <c r="H609" s="26"/>
      <c r="I609" s="26"/>
      <c r="J609" s="26"/>
      <c r="K609" s="27"/>
      <c r="L609" s="26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3"/>
      <c r="Z609" s="15"/>
      <c r="AA609" s="15"/>
    </row>
    <row r="610" spans="1:27" s="12" customFormat="1" x14ac:dyDescent="0.2">
      <c r="A610" s="24"/>
      <c r="B610" s="25"/>
      <c r="C610" s="26"/>
      <c r="D610" s="26"/>
      <c r="E610" s="26"/>
      <c r="F610" s="26"/>
      <c r="G610" s="26"/>
      <c r="H610" s="26"/>
      <c r="I610" s="26"/>
      <c r="J610" s="26"/>
      <c r="K610" s="27"/>
      <c r="L610" s="26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3"/>
      <c r="Z610" s="15"/>
      <c r="AA610" s="15"/>
    </row>
    <row r="611" spans="1:27" s="12" customFormat="1" x14ac:dyDescent="0.2">
      <c r="A611" s="24"/>
      <c r="B611" s="25"/>
      <c r="C611" s="26"/>
      <c r="D611" s="26"/>
      <c r="E611" s="26"/>
      <c r="F611" s="26"/>
      <c r="G611" s="26"/>
      <c r="H611" s="26"/>
      <c r="I611" s="26"/>
      <c r="J611" s="26"/>
      <c r="K611" s="27"/>
      <c r="L611" s="26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3"/>
      <c r="Z611" s="15"/>
      <c r="AA611" s="15"/>
    </row>
    <row r="612" spans="1:27" s="12" customFormat="1" x14ac:dyDescent="0.2">
      <c r="A612" s="24"/>
      <c r="B612" s="25"/>
      <c r="C612" s="26"/>
      <c r="D612" s="26"/>
      <c r="E612" s="26"/>
      <c r="F612" s="26"/>
      <c r="G612" s="26"/>
      <c r="H612" s="26"/>
      <c r="I612" s="26"/>
      <c r="J612" s="26"/>
      <c r="K612" s="27"/>
      <c r="L612" s="26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3"/>
      <c r="Z612" s="15"/>
      <c r="AA612" s="15"/>
    </row>
    <row r="613" spans="1:27" s="12" customFormat="1" x14ac:dyDescent="0.2">
      <c r="A613" s="24"/>
      <c r="B613" s="25"/>
      <c r="C613" s="26"/>
      <c r="D613" s="26"/>
      <c r="E613" s="26"/>
      <c r="F613" s="26"/>
      <c r="G613" s="26"/>
      <c r="H613" s="26"/>
      <c r="I613" s="26"/>
      <c r="J613" s="26"/>
      <c r="K613" s="27"/>
      <c r="L613" s="26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3"/>
      <c r="Z613" s="15"/>
      <c r="AA613" s="15"/>
    </row>
    <row r="614" spans="1:27" s="12" customFormat="1" x14ac:dyDescent="0.2">
      <c r="A614" s="24"/>
      <c r="B614" s="25"/>
      <c r="C614" s="26"/>
      <c r="D614" s="26"/>
      <c r="E614" s="26"/>
      <c r="F614" s="26"/>
      <c r="G614" s="26"/>
      <c r="H614" s="26"/>
      <c r="I614" s="26"/>
      <c r="J614" s="26"/>
      <c r="K614" s="27"/>
      <c r="L614" s="26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3"/>
      <c r="Z614" s="15"/>
      <c r="AA614" s="15"/>
    </row>
    <row r="615" spans="1:27" s="12" customFormat="1" x14ac:dyDescent="0.2">
      <c r="A615" s="24"/>
      <c r="B615" s="25"/>
      <c r="C615" s="26"/>
      <c r="D615" s="26"/>
      <c r="E615" s="26"/>
      <c r="F615" s="26"/>
      <c r="G615" s="26"/>
      <c r="H615" s="26"/>
      <c r="I615" s="26"/>
      <c r="J615" s="26"/>
      <c r="K615" s="27"/>
      <c r="L615" s="26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3"/>
      <c r="Z615" s="15"/>
      <c r="AA615" s="15"/>
    </row>
    <row r="616" spans="1:27" s="12" customFormat="1" x14ac:dyDescent="0.2">
      <c r="A616" s="24"/>
      <c r="B616" s="25"/>
      <c r="C616" s="26"/>
      <c r="D616" s="26"/>
      <c r="E616" s="26"/>
      <c r="F616" s="26"/>
      <c r="G616" s="26"/>
      <c r="H616" s="26"/>
      <c r="I616" s="26"/>
      <c r="J616" s="26"/>
      <c r="K616" s="27"/>
      <c r="L616" s="26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3"/>
      <c r="Z616" s="15"/>
      <c r="AA616" s="15"/>
    </row>
    <row r="617" spans="1:27" s="12" customFormat="1" x14ac:dyDescent="0.2">
      <c r="A617" s="24"/>
      <c r="B617" s="25"/>
      <c r="C617" s="26"/>
      <c r="D617" s="26"/>
      <c r="E617" s="26"/>
      <c r="F617" s="26"/>
      <c r="G617" s="26"/>
      <c r="H617" s="26"/>
      <c r="I617" s="26"/>
      <c r="J617" s="26"/>
      <c r="K617" s="27"/>
      <c r="L617" s="26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3"/>
      <c r="Z617" s="15"/>
      <c r="AA617" s="15"/>
    </row>
    <row r="618" spans="1:27" s="12" customFormat="1" x14ac:dyDescent="0.2">
      <c r="A618" s="24"/>
      <c r="B618" s="25"/>
      <c r="C618" s="26"/>
      <c r="D618" s="26"/>
      <c r="E618" s="26"/>
      <c r="F618" s="26"/>
      <c r="G618" s="26"/>
      <c r="H618" s="26"/>
      <c r="I618" s="26"/>
      <c r="J618" s="26"/>
      <c r="K618" s="27"/>
      <c r="L618" s="26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3"/>
      <c r="Z618" s="15"/>
      <c r="AA618" s="15"/>
    </row>
    <row r="619" spans="1:27" s="12" customFormat="1" x14ac:dyDescent="0.2">
      <c r="A619" s="24"/>
      <c r="B619" s="25"/>
      <c r="C619" s="26"/>
      <c r="D619" s="26"/>
      <c r="E619" s="26"/>
      <c r="F619" s="26"/>
      <c r="G619" s="26"/>
      <c r="H619" s="26"/>
      <c r="I619" s="26"/>
      <c r="J619" s="26"/>
      <c r="K619" s="27"/>
      <c r="L619" s="26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3"/>
      <c r="Z619" s="15"/>
      <c r="AA619" s="15"/>
    </row>
    <row r="620" spans="1:27" s="12" customFormat="1" x14ac:dyDescent="0.2">
      <c r="A620" s="24"/>
      <c r="B620" s="25"/>
      <c r="C620" s="26"/>
      <c r="D620" s="26"/>
      <c r="E620" s="26"/>
      <c r="F620" s="26"/>
      <c r="G620" s="26"/>
      <c r="H620" s="26"/>
      <c r="I620" s="26"/>
      <c r="J620" s="26"/>
      <c r="K620" s="27"/>
      <c r="L620" s="26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3"/>
      <c r="Z620" s="15"/>
      <c r="AA620" s="15"/>
    </row>
    <row r="621" spans="1:27" s="12" customFormat="1" x14ac:dyDescent="0.2">
      <c r="A621" s="24"/>
      <c r="B621" s="25"/>
      <c r="C621" s="26"/>
      <c r="D621" s="26"/>
      <c r="E621" s="26"/>
      <c r="F621" s="26"/>
      <c r="G621" s="26"/>
      <c r="H621" s="26"/>
      <c r="I621" s="26"/>
      <c r="J621" s="26"/>
      <c r="K621" s="27"/>
      <c r="L621" s="26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3"/>
      <c r="Z621" s="15"/>
      <c r="AA621" s="15"/>
    </row>
    <row r="622" spans="1:27" s="12" customFormat="1" x14ac:dyDescent="0.2">
      <c r="A622" s="24"/>
      <c r="B622" s="25"/>
      <c r="C622" s="26"/>
      <c r="D622" s="26"/>
      <c r="E622" s="26"/>
      <c r="F622" s="26"/>
      <c r="G622" s="26"/>
      <c r="H622" s="26"/>
      <c r="I622" s="26"/>
      <c r="J622" s="26"/>
      <c r="K622" s="27"/>
      <c r="L622" s="26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3"/>
      <c r="Z622" s="15"/>
      <c r="AA622" s="15"/>
    </row>
    <row r="623" spans="1:27" s="12" customFormat="1" x14ac:dyDescent="0.2">
      <c r="A623" s="24"/>
      <c r="B623" s="25"/>
      <c r="C623" s="26"/>
      <c r="D623" s="26"/>
      <c r="E623" s="26"/>
      <c r="F623" s="26"/>
      <c r="G623" s="26"/>
      <c r="H623" s="26"/>
      <c r="I623" s="26"/>
      <c r="J623" s="26"/>
      <c r="K623" s="27"/>
      <c r="L623" s="26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3"/>
      <c r="Z623" s="15"/>
      <c r="AA623" s="15"/>
    </row>
    <row r="624" spans="1:27" s="12" customFormat="1" x14ac:dyDescent="0.2">
      <c r="A624" s="24"/>
      <c r="B624" s="25"/>
      <c r="C624" s="26"/>
      <c r="D624" s="26"/>
      <c r="E624" s="26"/>
      <c r="F624" s="26"/>
      <c r="G624" s="26"/>
      <c r="H624" s="26"/>
      <c r="I624" s="26"/>
      <c r="J624" s="26"/>
      <c r="K624" s="27"/>
      <c r="L624" s="26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3"/>
      <c r="Z624" s="15"/>
      <c r="AA624" s="15"/>
    </row>
    <row r="625" spans="1:27" s="12" customFormat="1" x14ac:dyDescent="0.2">
      <c r="A625" s="24"/>
      <c r="B625" s="25"/>
      <c r="C625" s="26"/>
      <c r="D625" s="26"/>
      <c r="E625" s="26"/>
      <c r="F625" s="26"/>
      <c r="G625" s="26"/>
      <c r="H625" s="26"/>
      <c r="I625" s="26"/>
      <c r="J625" s="26"/>
      <c r="K625" s="27"/>
      <c r="L625" s="26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3"/>
      <c r="Z625" s="15"/>
      <c r="AA625" s="15"/>
    </row>
    <row r="626" spans="1:27" s="12" customFormat="1" x14ac:dyDescent="0.2">
      <c r="A626" s="24"/>
      <c r="B626" s="25"/>
      <c r="C626" s="26"/>
      <c r="D626" s="26"/>
      <c r="E626" s="26"/>
      <c r="F626" s="26"/>
      <c r="G626" s="26"/>
      <c r="H626" s="26"/>
      <c r="I626" s="26"/>
      <c r="J626" s="26"/>
      <c r="K626" s="27"/>
      <c r="L626" s="26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3"/>
      <c r="Z626" s="15"/>
      <c r="AA626" s="15"/>
    </row>
    <row r="627" spans="1:27" s="12" customFormat="1" x14ac:dyDescent="0.2">
      <c r="A627" s="24"/>
      <c r="B627" s="25"/>
      <c r="C627" s="26"/>
      <c r="D627" s="26"/>
      <c r="E627" s="26"/>
      <c r="F627" s="26"/>
      <c r="G627" s="26"/>
      <c r="H627" s="26"/>
      <c r="I627" s="26"/>
      <c r="J627" s="26"/>
      <c r="K627" s="27"/>
      <c r="L627" s="26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3"/>
      <c r="Z627" s="15"/>
      <c r="AA627" s="15"/>
    </row>
    <row r="628" spans="1:27" s="12" customFormat="1" x14ac:dyDescent="0.2">
      <c r="A628" s="24"/>
      <c r="B628" s="25"/>
      <c r="C628" s="26"/>
      <c r="D628" s="26"/>
      <c r="E628" s="26"/>
      <c r="F628" s="26"/>
      <c r="G628" s="26"/>
      <c r="H628" s="26"/>
      <c r="I628" s="26"/>
      <c r="J628" s="26"/>
      <c r="K628" s="27"/>
      <c r="L628" s="26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3"/>
      <c r="Z628" s="15"/>
      <c r="AA628" s="15"/>
    </row>
    <row r="629" spans="1:27" s="12" customFormat="1" x14ac:dyDescent="0.2">
      <c r="A629" s="24"/>
      <c r="B629" s="25"/>
      <c r="C629" s="26"/>
      <c r="D629" s="26"/>
      <c r="E629" s="26"/>
      <c r="F629" s="26"/>
      <c r="G629" s="26"/>
      <c r="H629" s="26"/>
      <c r="I629" s="26"/>
      <c r="J629" s="26"/>
      <c r="K629" s="27"/>
      <c r="L629" s="26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3"/>
      <c r="Z629" s="15"/>
      <c r="AA629" s="15"/>
    </row>
    <row r="630" spans="1:27" s="12" customFormat="1" x14ac:dyDescent="0.2">
      <c r="A630" s="24"/>
      <c r="B630" s="25"/>
      <c r="C630" s="26"/>
      <c r="D630" s="26"/>
      <c r="E630" s="26"/>
      <c r="F630" s="26"/>
      <c r="G630" s="26"/>
      <c r="H630" s="26"/>
      <c r="I630" s="26"/>
      <c r="J630" s="26"/>
      <c r="K630" s="27"/>
      <c r="L630" s="26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3"/>
      <c r="Z630" s="15"/>
      <c r="AA630" s="15"/>
    </row>
    <row r="631" spans="1:27" s="12" customFormat="1" x14ac:dyDescent="0.2">
      <c r="A631" s="24"/>
      <c r="B631" s="25"/>
      <c r="C631" s="26"/>
      <c r="D631" s="26"/>
      <c r="E631" s="26"/>
      <c r="F631" s="26"/>
      <c r="G631" s="26"/>
      <c r="H631" s="26"/>
      <c r="I631" s="26"/>
      <c r="J631" s="26"/>
      <c r="K631" s="27"/>
      <c r="L631" s="26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3"/>
      <c r="Z631" s="15"/>
      <c r="AA631" s="15"/>
    </row>
    <row r="632" spans="1:27" s="12" customFormat="1" x14ac:dyDescent="0.2">
      <c r="A632" s="24"/>
      <c r="B632" s="25"/>
      <c r="C632" s="26"/>
      <c r="D632" s="26"/>
      <c r="E632" s="26"/>
      <c r="F632" s="26"/>
      <c r="G632" s="26"/>
      <c r="H632" s="26"/>
      <c r="I632" s="26"/>
      <c r="J632" s="26"/>
      <c r="K632" s="27"/>
      <c r="L632" s="26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3"/>
      <c r="Z632" s="15"/>
      <c r="AA632" s="15"/>
    </row>
    <row r="633" spans="1:27" s="12" customFormat="1" x14ac:dyDescent="0.2">
      <c r="A633" s="24"/>
      <c r="B633" s="25"/>
      <c r="C633" s="26"/>
      <c r="D633" s="26"/>
      <c r="E633" s="26"/>
      <c r="F633" s="26"/>
      <c r="G633" s="26"/>
      <c r="H633" s="26"/>
      <c r="I633" s="26"/>
      <c r="J633" s="26"/>
      <c r="K633" s="27"/>
      <c r="L633" s="26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3"/>
      <c r="Z633" s="15"/>
      <c r="AA633" s="15"/>
    </row>
    <row r="634" spans="1:27" s="12" customFormat="1" x14ac:dyDescent="0.2">
      <c r="A634" s="24"/>
      <c r="B634" s="25"/>
      <c r="C634" s="26"/>
      <c r="D634" s="26"/>
      <c r="E634" s="26"/>
      <c r="F634" s="26"/>
      <c r="G634" s="26"/>
      <c r="H634" s="26"/>
      <c r="I634" s="26"/>
      <c r="J634" s="26"/>
      <c r="K634" s="27"/>
      <c r="L634" s="26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3"/>
      <c r="Z634" s="15"/>
      <c r="AA634" s="15"/>
    </row>
    <row r="635" spans="1:27" s="12" customFormat="1" x14ac:dyDescent="0.2">
      <c r="A635" s="24"/>
      <c r="B635" s="25"/>
      <c r="C635" s="26"/>
      <c r="D635" s="26"/>
      <c r="E635" s="26"/>
      <c r="F635" s="26"/>
      <c r="G635" s="26"/>
      <c r="H635" s="26"/>
      <c r="I635" s="26"/>
      <c r="J635" s="26"/>
      <c r="K635" s="27"/>
      <c r="L635" s="26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3"/>
      <c r="Z635" s="15"/>
      <c r="AA635" s="15"/>
    </row>
    <row r="636" spans="1:27" s="12" customFormat="1" x14ac:dyDescent="0.2">
      <c r="A636" s="24"/>
      <c r="B636" s="25"/>
      <c r="C636" s="26"/>
      <c r="D636" s="26"/>
      <c r="E636" s="26"/>
      <c r="F636" s="26"/>
      <c r="G636" s="26"/>
      <c r="H636" s="26"/>
      <c r="I636" s="26"/>
      <c r="J636" s="26"/>
      <c r="K636" s="27"/>
      <c r="L636" s="26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3"/>
      <c r="Z636" s="15"/>
      <c r="AA636" s="15"/>
    </row>
    <row r="637" spans="1:27" s="12" customFormat="1" x14ac:dyDescent="0.2">
      <c r="A637" s="24"/>
      <c r="B637" s="25"/>
      <c r="C637" s="26"/>
      <c r="D637" s="26"/>
      <c r="E637" s="26"/>
      <c r="F637" s="26"/>
      <c r="G637" s="26"/>
      <c r="H637" s="26"/>
      <c r="I637" s="26"/>
      <c r="J637" s="26"/>
      <c r="K637" s="27"/>
      <c r="L637" s="26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3"/>
      <c r="Z637" s="15"/>
      <c r="AA637" s="15"/>
    </row>
    <row r="638" spans="1:27" s="12" customFormat="1" x14ac:dyDescent="0.2">
      <c r="A638" s="24"/>
      <c r="B638" s="25"/>
      <c r="C638" s="26"/>
      <c r="D638" s="26"/>
      <c r="E638" s="26"/>
      <c r="F638" s="26"/>
      <c r="G638" s="26"/>
      <c r="H638" s="26"/>
      <c r="I638" s="26"/>
      <c r="J638" s="26"/>
      <c r="K638" s="27"/>
      <c r="L638" s="26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3"/>
      <c r="Z638" s="15"/>
      <c r="AA638" s="15"/>
    </row>
    <row r="639" spans="1:27" s="12" customFormat="1" x14ac:dyDescent="0.2">
      <c r="A639" s="24"/>
      <c r="B639" s="25"/>
      <c r="C639" s="26"/>
      <c r="D639" s="26"/>
      <c r="E639" s="26"/>
      <c r="F639" s="26"/>
      <c r="G639" s="26"/>
      <c r="H639" s="26"/>
      <c r="I639" s="26"/>
      <c r="J639" s="26"/>
      <c r="K639" s="27"/>
      <c r="L639" s="26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3"/>
      <c r="Z639" s="15"/>
      <c r="AA639" s="15"/>
    </row>
    <row r="640" spans="1:27" s="12" customFormat="1" x14ac:dyDescent="0.2">
      <c r="A640" s="24"/>
      <c r="B640" s="25"/>
      <c r="C640" s="26"/>
      <c r="D640" s="26"/>
      <c r="E640" s="26"/>
      <c r="F640" s="26"/>
      <c r="G640" s="26"/>
      <c r="H640" s="26"/>
      <c r="I640" s="26"/>
      <c r="J640" s="26"/>
      <c r="K640" s="27"/>
      <c r="L640" s="26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3"/>
      <c r="Z640" s="15"/>
      <c r="AA640" s="15"/>
    </row>
    <row r="641" spans="1:27" s="12" customFormat="1" x14ac:dyDescent="0.2">
      <c r="A641" s="24"/>
      <c r="B641" s="25"/>
      <c r="C641" s="26"/>
      <c r="D641" s="26"/>
      <c r="E641" s="26"/>
      <c r="F641" s="26"/>
      <c r="G641" s="26"/>
      <c r="H641" s="26"/>
      <c r="I641" s="26"/>
      <c r="J641" s="26"/>
      <c r="K641" s="27"/>
      <c r="L641" s="26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3"/>
      <c r="Z641" s="15"/>
      <c r="AA641" s="15"/>
    </row>
    <row r="642" spans="1:27" s="12" customFormat="1" x14ac:dyDescent="0.2">
      <c r="A642" s="24"/>
      <c r="B642" s="25"/>
      <c r="C642" s="26"/>
      <c r="D642" s="26"/>
      <c r="E642" s="26"/>
      <c r="F642" s="26"/>
      <c r="G642" s="26"/>
      <c r="H642" s="26"/>
      <c r="I642" s="26"/>
      <c r="J642" s="26"/>
      <c r="K642" s="27"/>
      <c r="L642" s="26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3"/>
      <c r="Z642" s="15"/>
      <c r="AA642" s="15"/>
    </row>
    <row r="643" spans="1:27" s="12" customFormat="1" x14ac:dyDescent="0.2">
      <c r="A643" s="24"/>
      <c r="B643" s="25"/>
      <c r="C643" s="26"/>
      <c r="D643" s="26"/>
      <c r="E643" s="26"/>
      <c r="F643" s="26"/>
      <c r="G643" s="26"/>
      <c r="H643" s="26"/>
      <c r="I643" s="26"/>
      <c r="J643" s="26"/>
      <c r="K643" s="27"/>
      <c r="L643" s="26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3"/>
      <c r="Z643" s="15"/>
      <c r="AA643" s="15"/>
    </row>
    <row r="644" spans="1:27" s="12" customFormat="1" x14ac:dyDescent="0.2">
      <c r="A644" s="24"/>
      <c r="B644" s="25"/>
      <c r="C644" s="26"/>
      <c r="D644" s="26"/>
      <c r="E644" s="26"/>
      <c r="F644" s="26"/>
      <c r="G644" s="26"/>
      <c r="H644" s="26"/>
      <c r="I644" s="26"/>
      <c r="J644" s="26"/>
      <c r="K644" s="27"/>
      <c r="L644" s="26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3"/>
      <c r="Z644" s="15"/>
      <c r="AA644" s="15"/>
    </row>
    <row r="645" spans="1:27" s="12" customFormat="1" x14ac:dyDescent="0.2">
      <c r="A645" s="24"/>
      <c r="B645" s="25"/>
      <c r="C645" s="26"/>
      <c r="D645" s="26"/>
      <c r="E645" s="26"/>
      <c r="F645" s="26"/>
      <c r="G645" s="26"/>
      <c r="H645" s="26"/>
      <c r="I645" s="26"/>
      <c r="J645" s="26"/>
      <c r="K645" s="27"/>
      <c r="L645" s="26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3"/>
      <c r="Z645" s="15"/>
      <c r="AA645" s="15"/>
    </row>
    <row r="646" spans="1:27" s="12" customFormat="1" x14ac:dyDescent="0.2">
      <c r="A646" s="24"/>
      <c r="B646" s="25"/>
      <c r="C646" s="26"/>
      <c r="D646" s="26"/>
      <c r="E646" s="26"/>
      <c r="F646" s="26"/>
      <c r="G646" s="26"/>
      <c r="H646" s="26"/>
      <c r="I646" s="26"/>
      <c r="J646" s="26"/>
      <c r="K646" s="27"/>
      <c r="L646" s="26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3"/>
      <c r="Z646" s="15"/>
      <c r="AA646" s="15"/>
    </row>
    <row r="647" spans="1:27" s="12" customFormat="1" x14ac:dyDescent="0.2">
      <c r="A647" s="24"/>
      <c r="B647" s="25"/>
      <c r="C647" s="26"/>
      <c r="D647" s="26"/>
      <c r="E647" s="26"/>
      <c r="F647" s="26"/>
      <c r="G647" s="26"/>
      <c r="H647" s="26"/>
      <c r="I647" s="26"/>
      <c r="J647" s="26"/>
      <c r="K647" s="27"/>
      <c r="L647" s="26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3"/>
      <c r="Z647" s="15"/>
      <c r="AA647" s="15"/>
    </row>
    <row r="648" spans="1:27" s="12" customFormat="1" x14ac:dyDescent="0.2">
      <c r="A648" s="24"/>
      <c r="B648" s="25"/>
      <c r="C648" s="26"/>
      <c r="D648" s="26"/>
      <c r="E648" s="26"/>
      <c r="F648" s="26"/>
      <c r="G648" s="26"/>
      <c r="H648" s="26"/>
      <c r="I648" s="26"/>
      <c r="J648" s="26"/>
      <c r="K648" s="27"/>
      <c r="L648" s="26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3"/>
      <c r="Z648" s="15"/>
      <c r="AA648" s="15"/>
    </row>
    <row r="649" spans="1:27" s="12" customFormat="1" x14ac:dyDescent="0.2">
      <c r="A649" s="24"/>
      <c r="B649" s="25"/>
      <c r="C649" s="26"/>
      <c r="D649" s="26"/>
      <c r="E649" s="26"/>
      <c r="F649" s="26"/>
      <c r="G649" s="26"/>
      <c r="H649" s="26"/>
      <c r="I649" s="26"/>
      <c r="J649" s="26"/>
      <c r="K649" s="27"/>
      <c r="L649" s="26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3"/>
      <c r="Z649" s="15"/>
      <c r="AA649" s="15"/>
    </row>
    <row r="650" spans="1:27" s="12" customFormat="1" x14ac:dyDescent="0.2">
      <c r="A650" s="24"/>
      <c r="B650" s="25"/>
      <c r="C650" s="26"/>
      <c r="D650" s="26"/>
      <c r="E650" s="26"/>
      <c r="F650" s="26"/>
      <c r="G650" s="26"/>
      <c r="H650" s="26"/>
      <c r="I650" s="26"/>
      <c r="J650" s="26"/>
      <c r="K650" s="27"/>
      <c r="L650" s="26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3"/>
      <c r="Z650" s="15"/>
      <c r="AA650" s="15"/>
    </row>
    <row r="651" spans="1:27" s="12" customFormat="1" x14ac:dyDescent="0.2">
      <c r="A651" s="24"/>
      <c r="B651" s="25"/>
      <c r="C651" s="26"/>
      <c r="D651" s="26"/>
      <c r="E651" s="26"/>
      <c r="F651" s="26"/>
      <c r="G651" s="26"/>
      <c r="H651" s="26"/>
      <c r="I651" s="26"/>
      <c r="J651" s="26"/>
      <c r="K651" s="27"/>
      <c r="L651" s="26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3"/>
      <c r="Z651" s="15"/>
      <c r="AA651" s="15"/>
    </row>
    <row r="652" spans="1:27" s="12" customFormat="1" x14ac:dyDescent="0.2">
      <c r="A652" s="24"/>
      <c r="B652" s="25"/>
      <c r="C652" s="26"/>
      <c r="D652" s="26"/>
      <c r="E652" s="26"/>
      <c r="F652" s="26"/>
      <c r="G652" s="26"/>
      <c r="H652" s="26"/>
      <c r="I652" s="26"/>
      <c r="J652" s="26"/>
      <c r="K652" s="27"/>
      <c r="L652" s="26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3"/>
      <c r="Z652" s="15"/>
      <c r="AA652" s="15"/>
    </row>
    <row r="653" spans="1:27" s="12" customFormat="1" x14ac:dyDescent="0.2">
      <c r="A653" s="24"/>
      <c r="B653" s="25"/>
      <c r="C653" s="26"/>
      <c r="D653" s="26"/>
      <c r="E653" s="26"/>
      <c r="F653" s="26"/>
      <c r="G653" s="26"/>
      <c r="H653" s="26"/>
      <c r="I653" s="26"/>
      <c r="J653" s="26"/>
      <c r="K653" s="27"/>
      <c r="L653" s="26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3"/>
      <c r="Z653" s="15"/>
      <c r="AA653" s="15"/>
    </row>
    <row r="654" spans="1:27" s="12" customFormat="1" x14ac:dyDescent="0.2">
      <c r="A654" s="24"/>
      <c r="B654" s="25"/>
      <c r="C654" s="26"/>
      <c r="D654" s="26"/>
      <c r="E654" s="26"/>
      <c r="F654" s="26"/>
      <c r="G654" s="26"/>
      <c r="H654" s="26"/>
      <c r="I654" s="26"/>
      <c r="J654" s="26"/>
      <c r="K654" s="27"/>
      <c r="L654" s="26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3"/>
      <c r="Z654" s="15"/>
      <c r="AA654" s="15"/>
    </row>
    <row r="655" spans="1:27" s="12" customFormat="1" x14ac:dyDescent="0.2">
      <c r="A655" s="24"/>
      <c r="B655" s="25"/>
      <c r="C655" s="26"/>
      <c r="D655" s="26"/>
      <c r="E655" s="26"/>
      <c r="F655" s="26"/>
      <c r="G655" s="26"/>
      <c r="H655" s="26"/>
      <c r="I655" s="26"/>
      <c r="J655" s="26"/>
      <c r="K655" s="27"/>
      <c r="L655" s="26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3"/>
      <c r="Z655" s="15"/>
      <c r="AA655" s="15"/>
    </row>
    <row r="656" spans="1:27" s="12" customFormat="1" x14ac:dyDescent="0.2">
      <c r="A656" s="24"/>
      <c r="B656" s="25"/>
      <c r="C656" s="26"/>
      <c r="D656" s="26"/>
      <c r="E656" s="26"/>
      <c r="F656" s="26"/>
      <c r="G656" s="26"/>
      <c r="H656" s="26"/>
      <c r="I656" s="26"/>
      <c r="J656" s="26"/>
      <c r="K656" s="27"/>
      <c r="L656" s="26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3"/>
      <c r="Z656" s="15"/>
      <c r="AA656" s="15"/>
    </row>
    <row r="657" spans="1:27" s="12" customFormat="1" x14ac:dyDescent="0.2">
      <c r="A657" s="24"/>
      <c r="B657" s="25"/>
      <c r="C657" s="26"/>
      <c r="D657" s="26"/>
      <c r="E657" s="26"/>
      <c r="F657" s="26"/>
      <c r="G657" s="26"/>
      <c r="H657" s="26"/>
      <c r="I657" s="26"/>
      <c r="J657" s="26"/>
      <c r="K657" s="27"/>
      <c r="L657" s="26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3"/>
      <c r="Z657" s="15"/>
      <c r="AA657" s="15"/>
    </row>
    <row r="658" spans="1:27" s="12" customFormat="1" x14ac:dyDescent="0.2">
      <c r="A658" s="24"/>
      <c r="B658" s="25"/>
      <c r="C658" s="26"/>
      <c r="D658" s="26"/>
      <c r="E658" s="26"/>
      <c r="F658" s="26"/>
      <c r="G658" s="26"/>
      <c r="H658" s="26"/>
      <c r="I658" s="26"/>
      <c r="J658" s="26"/>
      <c r="K658" s="27"/>
      <c r="L658" s="26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3"/>
      <c r="Z658" s="15"/>
      <c r="AA658" s="15"/>
    </row>
    <row r="659" spans="1:27" s="12" customFormat="1" x14ac:dyDescent="0.2">
      <c r="A659" s="24"/>
      <c r="B659" s="25"/>
      <c r="C659" s="26"/>
      <c r="D659" s="26"/>
      <c r="E659" s="26"/>
      <c r="F659" s="26"/>
      <c r="G659" s="26"/>
      <c r="H659" s="26"/>
      <c r="I659" s="26"/>
      <c r="J659" s="26"/>
      <c r="K659" s="27"/>
      <c r="L659" s="26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3"/>
      <c r="Z659" s="15"/>
      <c r="AA659" s="15"/>
    </row>
    <row r="660" spans="1:27" s="12" customFormat="1" x14ac:dyDescent="0.2">
      <c r="A660" s="24"/>
      <c r="B660" s="25"/>
      <c r="C660" s="26"/>
      <c r="D660" s="26"/>
      <c r="E660" s="26"/>
      <c r="F660" s="26"/>
      <c r="G660" s="26"/>
      <c r="H660" s="26"/>
      <c r="I660" s="26"/>
      <c r="J660" s="26"/>
      <c r="K660" s="27"/>
      <c r="L660" s="26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3"/>
      <c r="Z660" s="15"/>
      <c r="AA660" s="15"/>
    </row>
    <row r="661" spans="1:27" s="12" customFormat="1" x14ac:dyDescent="0.2">
      <c r="A661" s="24"/>
      <c r="B661" s="25"/>
      <c r="C661" s="26"/>
      <c r="D661" s="26"/>
      <c r="E661" s="26"/>
      <c r="F661" s="26"/>
      <c r="G661" s="26"/>
      <c r="H661" s="26"/>
      <c r="I661" s="26"/>
      <c r="J661" s="26"/>
      <c r="K661" s="27"/>
      <c r="L661" s="26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3"/>
      <c r="Z661" s="15"/>
      <c r="AA661" s="15"/>
    </row>
    <row r="662" spans="1:27" s="12" customFormat="1" x14ac:dyDescent="0.2">
      <c r="A662" s="24"/>
      <c r="B662" s="25"/>
      <c r="C662" s="26"/>
      <c r="D662" s="26"/>
      <c r="E662" s="26"/>
      <c r="F662" s="26"/>
      <c r="G662" s="26"/>
      <c r="H662" s="26"/>
      <c r="I662" s="26"/>
      <c r="J662" s="26"/>
      <c r="K662" s="27"/>
      <c r="L662" s="26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3"/>
      <c r="Z662" s="15"/>
      <c r="AA662" s="15"/>
    </row>
    <row r="663" spans="1:27" s="12" customFormat="1" x14ac:dyDescent="0.2">
      <c r="A663" s="24"/>
      <c r="B663" s="25"/>
      <c r="C663" s="26"/>
      <c r="D663" s="26"/>
      <c r="E663" s="26"/>
      <c r="F663" s="26"/>
      <c r="G663" s="26"/>
      <c r="H663" s="26"/>
      <c r="I663" s="26"/>
      <c r="J663" s="26"/>
      <c r="K663" s="27"/>
      <c r="L663" s="26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3"/>
      <c r="Z663" s="15"/>
      <c r="AA663" s="15"/>
    </row>
    <row r="664" spans="1:27" s="12" customFormat="1" x14ac:dyDescent="0.2">
      <c r="A664" s="24"/>
      <c r="B664" s="25"/>
      <c r="C664" s="26"/>
      <c r="D664" s="26"/>
      <c r="E664" s="26"/>
      <c r="F664" s="26"/>
      <c r="G664" s="26"/>
      <c r="H664" s="26"/>
      <c r="I664" s="26"/>
      <c r="J664" s="26"/>
      <c r="K664" s="27"/>
      <c r="L664" s="26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3"/>
      <c r="Z664" s="15"/>
      <c r="AA664" s="15"/>
    </row>
    <row r="665" spans="1:27" s="12" customFormat="1" x14ac:dyDescent="0.2">
      <c r="A665" s="24"/>
      <c r="B665" s="25"/>
      <c r="C665" s="26"/>
      <c r="D665" s="26"/>
      <c r="E665" s="26"/>
      <c r="F665" s="26"/>
      <c r="G665" s="26"/>
      <c r="H665" s="26"/>
      <c r="I665" s="26"/>
      <c r="J665" s="26"/>
      <c r="K665" s="27"/>
      <c r="L665" s="26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3"/>
      <c r="Z665" s="15"/>
      <c r="AA665" s="15"/>
    </row>
    <row r="666" spans="1:27" s="12" customFormat="1" x14ac:dyDescent="0.2">
      <c r="A666" s="24"/>
      <c r="B666" s="25"/>
      <c r="C666" s="26"/>
      <c r="D666" s="26"/>
      <c r="E666" s="26"/>
      <c r="F666" s="26"/>
      <c r="G666" s="26"/>
      <c r="H666" s="26"/>
      <c r="I666" s="26"/>
      <c r="J666" s="26"/>
      <c r="K666" s="27"/>
      <c r="L666" s="26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3"/>
      <c r="Z666" s="15"/>
      <c r="AA666" s="15"/>
    </row>
    <row r="667" spans="1:27" s="12" customFormat="1" x14ac:dyDescent="0.2">
      <c r="A667" s="24"/>
      <c r="B667" s="25"/>
      <c r="C667" s="26"/>
      <c r="D667" s="26"/>
      <c r="E667" s="26"/>
      <c r="F667" s="26"/>
      <c r="G667" s="26"/>
      <c r="H667" s="26"/>
      <c r="I667" s="26"/>
      <c r="J667" s="26"/>
      <c r="K667" s="27"/>
      <c r="L667" s="26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3"/>
      <c r="Z667" s="15"/>
      <c r="AA667" s="15"/>
    </row>
    <row r="668" spans="1:27" s="12" customFormat="1" x14ac:dyDescent="0.2">
      <c r="A668" s="24"/>
      <c r="B668" s="25"/>
      <c r="C668" s="26"/>
      <c r="D668" s="26"/>
      <c r="E668" s="26"/>
      <c r="F668" s="26"/>
      <c r="G668" s="26"/>
      <c r="H668" s="26"/>
      <c r="I668" s="26"/>
      <c r="J668" s="26"/>
      <c r="K668" s="27"/>
      <c r="L668" s="26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3"/>
      <c r="Z668" s="15"/>
      <c r="AA668" s="15"/>
    </row>
    <row r="669" spans="1:27" s="12" customFormat="1" x14ac:dyDescent="0.2">
      <c r="A669" s="24"/>
      <c r="B669" s="25"/>
      <c r="C669" s="26"/>
      <c r="D669" s="26"/>
      <c r="E669" s="26"/>
      <c r="F669" s="26"/>
      <c r="G669" s="26"/>
      <c r="H669" s="26"/>
      <c r="I669" s="26"/>
      <c r="J669" s="26"/>
      <c r="K669" s="27"/>
      <c r="L669" s="26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3"/>
      <c r="Z669" s="15"/>
      <c r="AA669" s="15"/>
    </row>
    <row r="670" spans="1:27" s="12" customFormat="1" x14ac:dyDescent="0.2">
      <c r="A670" s="24"/>
      <c r="B670" s="25"/>
      <c r="C670" s="26"/>
      <c r="D670" s="26"/>
      <c r="E670" s="26"/>
      <c r="F670" s="26"/>
      <c r="G670" s="26"/>
      <c r="H670" s="26"/>
      <c r="I670" s="26"/>
      <c r="J670" s="26"/>
      <c r="K670" s="27"/>
      <c r="L670" s="26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3"/>
      <c r="Z670" s="15"/>
      <c r="AA670" s="15"/>
    </row>
    <row r="671" spans="1:27" s="12" customFormat="1" x14ac:dyDescent="0.2">
      <c r="A671" s="24"/>
      <c r="B671" s="25"/>
      <c r="C671" s="26"/>
      <c r="D671" s="26"/>
      <c r="E671" s="26"/>
      <c r="F671" s="26"/>
      <c r="G671" s="26"/>
      <c r="H671" s="26"/>
      <c r="I671" s="26"/>
      <c r="J671" s="26"/>
      <c r="K671" s="27"/>
      <c r="L671" s="26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3"/>
      <c r="Z671" s="15"/>
      <c r="AA671" s="15"/>
    </row>
    <row r="672" spans="1:27" s="12" customFormat="1" x14ac:dyDescent="0.2">
      <c r="A672" s="24"/>
      <c r="B672" s="25"/>
      <c r="C672" s="26"/>
      <c r="D672" s="26"/>
      <c r="E672" s="26"/>
      <c r="F672" s="26"/>
      <c r="G672" s="26"/>
      <c r="H672" s="26"/>
      <c r="I672" s="26"/>
      <c r="J672" s="26"/>
      <c r="K672" s="27"/>
      <c r="L672" s="26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3"/>
      <c r="Z672" s="15"/>
      <c r="AA672" s="15"/>
    </row>
    <row r="673" spans="1:27" s="12" customFormat="1" x14ac:dyDescent="0.2">
      <c r="A673" s="24"/>
      <c r="B673" s="25"/>
      <c r="C673" s="26"/>
      <c r="D673" s="26"/>
      <c r="E673" s="26"/>
      <c r="F673" s="26"/>
      <c r="G673" s="26"/>
      <c r="H673" s="26"/>
      <c r="I673" s="26"/>
      <c r="J673" s="26"/>
      <c r="K673" s="27"/>
      <c r="L673" s="26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3"/>
      <c r="Z673" s="15"/>
      <c r="AA673" s="15"/>
    </row>
    <row r="674" spans="1:27" s="12" customFormat="1" x14ac:dyDescent="0.2">
      <c r="A674" s="24"/>
      <c r="B674" s="25"/>
      <c r="C674" s="26"/>
      <c r="D674" s="26"/>
      <c r="E674" s="26"/>
      <c r="F674" s="26"/>
      <c r="G674" s="26"/>
      <c r="H674" s="26"/>
      <c r="I674" s="26"/>
      <c r="J674" s="26"/>
      <c r="K674" s="27"/>
      <c r="L674" s="26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3"/>
      <c r="Z674" s="15"/>
      <c r="AA674" s="15"/>
    </row>
    <row r="675" spans="1:27" s="12" customFormat="1" x14ac:dyDescent="0.2">
      <c r="A675" s="24"/>
      <c r="B675" s="25"/>
      <c r="C675" s="26"/>
      <c r="D675" s="26"/>
      <c r="E675" s="26"/>
      <c r="F675" s="26"/>
      <c r="G675" s="26"/>
      <c r="H675" s="26"/>
      <c r="I675" s="26"/>
      <c r="J675" s="26"/>
      <c r="K675" s="27"/>
      <c r="L675" s="26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3"/>
      <c r="Z675" s="15"/>
      <c r="AA675" s="15"/>
    </row>
    <row r="676" spans="1:27" s="12" customFormat="1" x14ac:dyDescent="0.2">
      <c r="A676" s="24"/>
      <c r="B676" s="25"/>
      <c r="C676" s="26"/>
      <c r="D676" s="26"/>
      <c r="E676" s="26"/>
      <c r="F676" s="26"/>
      <c r="G676" s="26"/>
      <c r="H676" s="26"/>
      <c r="I676" s="26"/>
      <c r="J676" s="26"/>
      <c r="K676" s="27"/>
      <c r="L676" s="26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3"/>
      <c r="Z676" s="15"/>
      <c r="AA676" s="15"/>
    </row>
    <row r="677" spans="1:27" s="12" customFormat="1" x14ac:dyDescent="0.2">
      <c r="A677" s="24"/>
      <c r="B677" s="25"/>
      <c r="C677" s="26"/>
      <c r="D677" s="26"/>
      <c r="E677" s="26"/>
      <c r="F677" s="26"/>
      <c r="G677" s="26"/>
      <c r="H677" s="26"/>
      <c r="I677" s="26"/>
      <c r="J677" s="26"/>
      <c r="K677" s="27"/>
      <c r="L677" s="26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3"/>
      <c r="Z677" s="15"/>
      <c r="AA677" s="15"/>
    </row>
    <row r="678" spans="1:27" s="12" customFormat="1" x14ac:dyDescent="0.2">
      <c r="A678" s="24"/>
      <c r="B678" s="25"/>
      <c r="C678" s="26"/>
      <c r="D678" s="26"/>
      <c r="E678" s="26"/>
      <c r="F678" s="26"/>
      <c r="G678" s="26"/>
      <c r="H678" s="26"/>
      <c r="I678" s="26"/>
      <c r="J678" s="26"/>
      <c r="K678" s="27"/>
      <c r="L678" s="26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3"/>
      <c r="Z678" s="15"/>
      <c r="AA678" s="15"/>
    </row>
    <row r="679" spans="1:27" s="12" customFormat="1" x14ac:dyDescent="0.2">
      <c r="A679" s="24"/>
      <c r="B679" s="25"/>
      <c r="C679" s="26"/>
      <c r="D679" s="26"/>
      <c r="E679" s="26"/>
      <c r="F679" s="26"/>
      <c r="G679" s="26"/>
      <c r="H679" s="26"/>
      <c r="I679" s="26"/>
      <c r="J679" s="26"/>
      <c r="K679" s="27"/>
      <c r="L679" s="26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3"/>
      <c r="Z679" s="15"/>
      <c r="AA679" s="15"/>
    </row>
    <row r="680" spans="1:27" s="12" customFormat="1" x14ac:dyDescent="0.2">
      <c r="A680" s="24"/>
      <c r="B680" s="25"/>
      <c r="C680" s="26"/>
      <c r="D680" s="26"/>
      <c r="E680" s="26"/>
      <c r="F680" s="26"/>
      <c r="G680" s="26"/>
      <c r="H680" s="26"/>
      <c r="I680" s="26"/>
      <c r="J680" s="26"/>
      <c r="K680" s="27"/>
      <c r="L680" s="26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3"/>
      <c r="Z680" s="15"/>
      <c r="AA680" s="15"/>
    </row>
    <row r="681" spans="1:27" s="12" customFormat="1" x14ac:dyDescent="0.2">
      <c r="A681" s="24"/>
      <c r="B681" s="25"/>
      <c r="C681" s="26"/>
      <c r="D681" s="26"/>
      <c r="E681" s="26"/>
      <c r="F681" s="26"/>
      <c r="G681" s="26"/>
      <c r="H681" s="26"/>
      <c r="I681" s="26"/>
      <c r="J681" s="26"/>
      <c r="K681" s="27"/>
      <c r="L681" s="26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3"/>
      <c r="Z681" s="15"/>
      <c r="AA681" s="15"/>
    </row>
    <row r="682" spans="1:27" s="12" customFormat="1" x14ac:dyDescent="0.2">
      <c r="A682" s="24"/>
      <c r="B682" s="25"/>
      <c r="C682" s="26"/>
      <c r="D682" s="26"/>
      <c r="E682" s="26"/>
      <c r="F682" s="26"/>
      <c r="G682" s="26"/>
      <c r="H682" s="26"/>
      <c r="I682" s="26"/>
      <c r="J682" s="26"/>
      <c r="K682" s="27"/>
      <c r="L682" s="26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3"/>
      <c r="Z682" s="15"/>
      <c r="AA682" s="15"/>
    </row>
    <row r="683" spans="1:27" s="12" customFormat="1" x14ac:dyDescent="0.2">
      <c r="A683" s="24"/>
      <c r="B683" s="25"/>
      <c r="C683" s="26"/>
      <c r="D683" s="26"/>
      <c r="E683" s="26"/>
      <c r="F683" s="26"/>
      <c r="G683" s="26"/>
      <c r="H683" s="26"/>
      <c r="I683" s="26"/>
      <c r="J683" s="26"/>
      <c r="K683" s="27"/>
      <c r="L683" s="26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3"/>
      <c r="Z683" s="15"/>
      <c r="AA683" s="15"/>
    </row>
    <row r="684" spans="1:27" s="12" customFormat="1" x14ac:dyDescent="0.2">
      <c r="A684" s="24"/>
      <c r="B684" s="25"/>
      <c r="C684" s="26"/>
      <c r="D684" s="26"/>
      <c r="E684" s="26"/>
      <c r="F684" s="26"/>
      <c r="G684" s="26"/>
      <c r="H684" s="26"/>
      <c r="I684" s="26"/>
      <c r="J684" s="26"/>
      <c r="K684" s="27"/>
      <c r="L684" s="26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3"/>
      <c r="Z684" s="15"/>
      <c r="AA684" s="15"/>
    </row>
    <row r="685" spans="1:27" s="12" customFormat="1" x14ac:dyDescent="0.2">
      <c r="A685" s="24"/>
      <c r="B685" s="25"/>
      <c r="C685" s="26"/>
      <c r="D685" s="26"/>
      <c r="E685" s="26"/>
      <c r="F685" s="26"/>
      <c r="G685" s="26"/>
      <c r="H685" s="26"/>
      <c r="I685" s="26"/>
      <c r="J685" s="26"/>
      <c r="K685" s="27"/>
      <c r="L685" s="26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3"/>
      <c r="Z685" s="15"/>
      <c r="AA685" s="15"/>
    </row>
    <row r="686" spans="1:27" s="12" customFormat="1" x14ac:dyDescent="0.2">
      <c r="A686" s="24"/>
      <c r="B686" s="25"/>
      <c r="C686" s="26"/>
      <c r="D686" s="26"/>
      <c r="E686" s="26"/>
      <c r="F686" s="26"/>
      <c r="G686" s="26"/>
      <c r="H686" s="26"/>
      <c r="I686" s="26"/>
      <c r="J686" s="26"/>
      <c r="K686" s="27"/>
      <c r="L686" s="26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3"/>
      <c r="Z686" s="15"/>
      <c r="AA686" s="15"/>
    </row>
    <row r="687" spans="1:27" s="12" customFormat="1" x14ac:dyDescent="0.2">
      <c r="A687" s="24"/>
      <c r="B687" s="25"/>
      <c r="C687" s="26"/>
      <c r="D687" s="26"/>
      <c r="E687" s="26"/>
      <c r="F687" s="26"/>
      <c r="G687" s="26"/>
      <c r="H687" s="26"/>
      <c r="I687" s="26"/>
      <c r="J687" s="26"/>
      <c r="K687" s="27"/>
      <c r="L687" s="26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3"/>
      <c r="Z687" s="15"/>
      <c r="AA687" s="15"/>
    </row>
    <row r="688" spans="1:27" s="12" customFormat="1" x14ac:dyDescent="0.2">
      <c r="A688" s="24"/>
      <c r="B688" s="25"/>
      <c r="C688" s="26"/>
      <c r="D688" s="26"/>
      <c r="E688" s="26"/>
      <c r="F688" s="26"/>
      <c r="G688" s="26"/>
      <c r="H688" s="26"/>
      <c r="I688" s="26"/>
      <c r="J688" s="26"/>
      <c r="K688" s="27"/>
      <c r="L688" s="26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3"/>
      <c r="Z688" s="15"/>
      <c r="AA688" s="15"/>
    </row>
    <row r="689" spans="1:27" s="12" customFormat="1" x14ac:dyDescent="0.2">
      <c r="A689" s="24"/>
      <c r="B689" s="25"/>
      <c r="C689" s="26"/>
      <c r="D689" s="26"/>
      <c r="E689" s="26"/>
      <c r="F689" s="26"/>
      <c r="G689" s="26"/>
      <c r="H689" s="26"/>
      <c r="I689" s="26"/>
      <c r="J689" s="26"/>
      <c r="K689" s="27"/>
      <c r="L689" s="26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3"/>
      <c r="Z689" s="15"/>
      <c r="AA689" s="15"/>
    </row>
    <row r="690" spans="1:27" s="12" customFormat="1" x14ac:dyDescent="0.2">
      <c r="A690" s="24"/>
      <c r="B690" s="25"/>
      <c r="C690" s="26"/>
      <c r="D690" s="26"/>
      <c r="E690" s="26"/>
      <c r="F690" s="26"/>
      <c r="G690" s="26"/>
      <c r="H690" s="26"/>
      <c r="I690" s="26"/>
      <c r="J690" s="26"/>
      <c r="K690" s="27"/>
      <c r="L690" s="26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3"/>
      <c r="Z690" s="15"/>
      <c r="AA690" s="15"/>
    </row>
    <row r="691" spans="1:27" s="12" customFormat="1" x14ac:dyDescent="0.2">
      <c r="A691" s="24"/>
      <c r="B691" s="25"/>
      <c r="C691" s="26"/>
      <c r="D691" s="26"/>
      <c r="E691" s="26"/>
      <c r="F691" s="26"/>
      <c r="G691" s="26"/>
      <c r="H691" s="26"/>
      <c r="I691" s="26"/>
      <c r="J691" s="26"/>
      <c r="K691" s="27"/>
      <c r="L691" s="26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3"/>
      <c r="Z691" s="15"/>
      <c r="AA691" s="15"/>
    </row>
    <row r="692" spans="1:27" s="12" customFormat="1" x14ac:dyDescent="0.2">
      <c r="A692" s="24"/>
      <c r="B692" s="25"/>
      <c r="C692" s="26"/>
      <c r="D692" s="26"/>
      <c r="E692" s="26"/>
      <c r="F692" s="26"/>
      <c r="G692" s="26"/>
      <c r="H692" s="26"/>
      <c r="I692" s="26"/>
      <c r="J692" s="26"/>
      <c r="K692" s="27"/>
      <c r="L692" s="26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3"/>
      <c r="Z692" s="15"/>
      <c r="AA692" s="15"/>
    </row>
    <row r="693" spans="1:27" s="12" customFormat="1" x14ac:dyDescent="0.2">
      <c r="A693" s="24"/>
      <c r="B693" s="25"/>
      <c r="C693" s="26"/>
      <c r="D693" s="26"/>
      <c r="E693" s="26"/>
      <c r="F693" s="26"/>
      <c r="G693" s="26"/>
      <c r="H693" s="26"/>
      <c r="I693" s="26"/>
      <c r="J693" s="26"/>
      <c r="K693" s="27"/>
      <c r="L693" s="26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3"/>
      <c r="Z693" s="15"/>
      <c r="AA693" s="15"/>
    </row>
    <row r="694" spans="1:27" s="12" customFormat="1" x14ac:dyDescent="0.2">
      <c r="A694" s="24"/>
      <c r="B694" s="25"/>
      <c r="C694" s="26"/>
      <c r="D694" s="26"/>
      <c r="E694" s="26"/>
      <c r="F694" s="26"/>
      <c r="G694" s="26"/>
      <c r="H694" s="26"/>
      <c r="I694" s="26"/>
      <c r="J694" s="26"/>
      <c r="K694" s="27"/>
      <c r="L694" s="26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3"/>
      <c r="Z694" s="15"/>
      <c r="AA694" s="15"/>
    </row>
    <row r="695" spans="1:27" s="12" customFormat="1" x14ac:dyDescent="0.2">
      <c r="A695" s="24"/>
      <c r="B695" s="25"/>
      <c r="C695" s="26"/>
      <c r="D695" s="26"/>
      <c r="E695" s="26"/>
      <c r="F695" s="26"/>
      <c r="G695" s="26"/>
      <c r="H695" s="26"/>
      <c r="I695" s="26"/>
      <c r="J695" s="26"/>
      <c r="K695" s="27"/>
      <c r="L695" s="26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3"/>
      <c r="Z695" s="15"/>
      <c r="AA695" s="15"/>
    </row>
    <row r="696" spans="1:27" s="12" customFormat="1" x14ac:dyDescent="0.2">
      <c r="A696" s="24"/>
      <c r="B696" s="25"/>
      <c r="C696" s="26"/>
      <c r="D696" s="26"/>
      <c r="E696" s="26"/>
      <c r="F696" s="26"/>
      <c r="G696" s="26"/>
      <c r="H696" s="26"/>
      <c r="I696" s="26"/>
      <c r="J696" s="26"/>
      <c r="K696" s="27"/>
      <c r="L696" s="26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3"/>
      <c r="Z696" s="15"/>
      <c r="AA696" s="15"/>
    </row>
    <row r="697" spans="1:27" s="12" customFormat="1" x14ac:dyDescent="0.2">
      <c r="A697" s="24"/>
      <c r="B697" s="25"/>
      <c r="C697" s="26"/>
      <c r="D697" s="26"/>
      <c r="E697" s="26"/>
      <c r="F697" s="26"/>
      <c r="G697" s="26"/>
      <c r="H697" s="26"/>
      <c r="I697" s="26"/>
      <c r="J697" s="26"/>
      <c r="K697" s="27"/>
      <c r="L697" s="26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3"/>
      <c r="Z697" s="15"/>
      <c r="AA697" s="15"/>
    </row>
    <row r="698" spans="1:27" s="12" customFormat="1" x14ac:dyDescent="0.2">
      <c r="A698" s="24"/>
      <c r="B698" s="25"/>
      <c r="C698" s="26"/>
      <c r="D698" s="26"/>
      <c r="E698" s="26"/>
      <c r="F698" s="26"/>
      <c r="G698" s="26"/>
      <c r="H698" s="26"/>
      <c r="I698" s="26"/>
      <c r="J698" s="26"/>
      <c r="K698" s="27"/>
      <c r="L698" s="26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3"/>
      <c r="Z698" s="15"/>
      <c r="AA698" s="15"/>
    </row>
    <row r="699" spans="1:27" s="12" customFormat="1" x14ac:dyDescent="0.2">
      <c r="A699" s="24"/>
      <c r="B699" s="25"/>
      <c r="C699" s="26"/>
      <c r="D699" s="26"/>
      <c r="E699" s="26"/>
      <c r="F699" s="26"/>
      <c r="G699" s="26"/>
      <c r="H699" s="26"/>
      <c r="I699" s="26"/>
      <c r="J699" s="26"/>
      <c r="K699" s="27"/>
      <c r="L699" s="26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3"/>
      <c r="Z699" s="15"/>
      <c r="AA699" s="15"/>
    </row>
    <row r="700" spans="1:27" s="12" customFormat="1" x14ac:dyDescent="0.2">
      <c r="A700" s="24"/>
      <c r="B700" s="25"/>
      <c r="C700" s="26"/>
      <c r="D700" s="26"/>
      <c r="E700" s="26"/>
      <c r="F700" s="26"/>
      <c r="G700" s="26"/>
      <c r="H700" s="26"/>
      <c r="I700" s="26"/>
      <c r="J700" s="26"/>
      <c r="K700" s="27"/>
      <c r="L700" s="26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3"/>
      <c r="Z700" s="15"/>
      <c r="AA700" s="15"/>
    </row>
    <row r="701" spans="1:27" s="12" customFormat="1" x14ac:dyDescent="0.2">
      <c r="A701" s="24"/>
      <c r="B701" s="25"/>
      <c r="C701" s="26"/>
      <c r="D701" s="26"/>
      <c r="E701" s="26"/>
      <c r="F701" s="26"/>
      <c r="G701" s="26"/>
      <c r="H701" s="26"/>
      <c r="I701" s="26"/>
      <c r="J701" s="26"/>
      <c r="K701" s="27"/>
      <c r="L701" s="26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3"/>
      <c r="Z701" s="15"/>
      <c r="AA701" s="15"/>
    </row>
    <row r="702" spans="1:27" s="12" customFormat="1" x14ac:dyDescent="0.2">
      <c r="A702" s="24"/>
      <c r="B702" s="25"/>
      <c r="C702" s="26"/>
      <c r="D702" s="26"/>
      <c r="E702" s="26"/>
      <c r="F702" s="26"/>
      <c r="G702" s="26"/>
      <c r="H702" s="26"/>
      <c r="I702" s="26"/>
      <c r="J702" s="26"/>
      <c r="K702" s="27"/>
      <c r="L702" s="26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3"/>
      <c r="Z702" s="15"/>
      <c r="AA702" s="15"/>
    </row>
    <row r="703" spans="1:27" s="12" customFormat="1" x14ac:dyDescent="0.2">
      <c r="A703" s="24"/>
      <c r="B703" s="25"/>
      <c r="C703" s="26"/>
      <c r="D703" s="26"/>
      <c r="E703" s="26"/>
      <c r="F703" s="26"/>
      <c r="G703" s="26"/>
      <c r="H703" s="26"/>
      <c r="I703" s="26"/>
      <c r="J703" s="26"/>
      <c r="K703" s="27"/>
      <c r="L703" s="26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3"/>
      <c r="Z703" s="15"/>
      <c r="AA703" s="15"/>
    </row>
    <row r="704" spans="1:27" s="12" customFormat="1" x14ac:dyDescent="0.2">
      <c r="A704" s="24"/>
      <c r="B704" s="25"/>
      <c r="C704" s="26"/>
      <c r="D704" s="26"/>
      <c r="E704" s="26"/>
      <c r="F704" s="26"/>
      <c r="G704" s="26"/>
      <c r="H704" s="26"/>
      <c r="I704" s="26"/>
      <c r="J704" s="26"/>
      <c r="K704" s="27"/>
      <c r="L704" s="26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3"/>
      <c r="Z704" s="15"/>
      <c r="AA704" s="15"/>
    </row>
    <row r="705" spans="1:27" s="12" customFormat="1" x14ac:dyDescent="0.2">
      <c r="A705" s="24"/>
      <c r="B705" s="25"/>
      <c r="C705" s="26"/>
      <c r="D705" s="26"/>
      <c r="E705" s="26"/>
      <c r="F705" s="26"/>
      <c r="G705" s="26"/>
      <c r="H705" s="26"/>
      <c r="I705" s="26"/>
      <c r="J705" s="26"/>
      <c r="K705" s="27"/>
      <c r="L705" s="26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3"/>
      <c r="Z705" s="15"/>
      <c r="AA705" s="15"/>
    </row>
    <row r="706" spans="1:27" s="12" customFormat="1" x14ac:dyDescent="0.2">
      <c r="A706" s="24"/>
      <c r="B706" s="25"/>
      <c r="C706" s="26"/>
      <c r="D706" s="26"/>
      <c r="E706" s="26"/>
      <c r="F706" s="26"/>
      <c r="G706" s="26"/>
      <c r="H706" s="26"/>
      <c r="I706" s="26"/>
      <c r="J706" s="26"/>
      <c r="K706" s="27"/>
      <c r="L706" s="26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3"/>
      <c r="Z706" s="15"/>
      <c r="AA706" s="15"/>
    </row>
    <row r="707" spans="1:27" s="12" customFormat="1" x14ac:dyDescent="0.2">
      <c r="A707" s="24"/>
      <c r="B707" s="25"/>
      <c r="C707" s="26"/>
      <c r="D707" s="26"/>
      <c r="E707" s="26"/>
      <c r="F707" s="26"/>
      <c r="G707" s="26"/>
      <c r="H707" s="26"/>
      <c r="I707" s="26"/>
      <c r="J707" s="26"/>
      <c r="K707" s="27"/>
      <c r="L707" s="26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3"/>
      <c r="Z707" s="15"/>
      <c r="AA707" s="15"/>
    </row>
    <row r="708" spans="1:27" s="12" customFormat="1" x14ac:dyDescent="0.2">
      <c r="A708" s="24"/>
      <c r="B708" s="25"/>
      <c r="C708" s="26"/>
      <c r="D708" s="26"/>
      <c r="E708" s="26"/>
      <c r="F708" s="26"/>
      <c r="G708" s="26"/>
      <c r="H708" s="26"/>
      <c r="I708" s="26"/>
      <c r="J708" s="26"/>
      <c r="K708" s="27"/>
      <c r="L708" s="26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3"/>
      <c r="Z708" s="15"/>
      <c r="AA708" s="15"/>
    </row>
    <row r="709" spans="1:27" s="12" customFormat="1" x14ac:dyDescent="0.2">
      <c r="A709" s="24"/>
      <c r="B709" s="25"/>
      <c r="C709" s="26"/>
      <c r="D709" s="26"/>
      <c r="E709" s="26"/>
      <c r="F709" s="26"/>
      <c r="G709" s="26"/>
      <c r="H709" s="26"/>
      <c r="I709" s="26"/>
      <c r="J709" s="26"/>
      <c r="K709" s="27"/>
      <c r="L709" s="26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3"/>
      <c r="Z709" s="15"/>
      <c r="AA709" s="15"/>
    </row>
    <row r="710" spans="1:27" s="12" customFormat="1" x14ac:dyDescent="0.2">
      <c r="A710" s="24"/>
      <c r="B710" s="25"/>
      <c r="C710" s="26"/>
      <c r="D710" s="26"/>
      <c r="E710" s="26"/>
      <c r="F710" s="26"/>
      <c r="G710" s="26"/>
      <c r="H710" s="26"/>
      <c r="I710" s="26"/>
      <c r="J710" s="26"/>
      <c r="K710" s="27"/>
      <c r="L710" s="26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3"/>
      <c r="Z710" s="15"/>
      <c r="AA710" s="15"/>
    </row>
    <row r="711" spans="1:27" s="12" customFormat="1" x14ac:dyDescent="0.2">
      <c r="A711" s="24"/>
      <c r="B711" s="25"/>
      <c r="C711" s="26"/>
      <c r="D711" s="26"/>
      <c r="E711" s="26"/>
      <c r="F711" s="26"/>
      <c r="G711" s="26"/>
      <c r="H711" s="26"/>
      <c r="I711" s="26"/>
      <c r="J711" s="26"/>
      <c r="K711" s="27"/>
      <c r="L711" s="26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3"/>
      <c r="Z711" s="15"/>
      <c r="AA711" s="15"/>
    </row>
    <row r="712" spans="1:27" s="12" customFormat="1" x14ac:dyDescent="0.2">
      <c r="A712" s="24"/>
      <c r="B712" s="25"/>
      <c r="C712" s="26"/>
      <c r="D712" s="26"/>
      <c r="E712" s="26"/>
      <c r="F712" s="26"/>
      <c r="G712" s="26"/>
      <c r="H712" s="26"/>
      <c r="I712" s="26"/>
      <c r="J712" s="26"/>
      <c r="K712" s="27"/>
      <c r="L712" s="26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3"/>
      <c r="Z712" s="15"/>
      <c r="AA712" s="15"/>
    </row>
    <row r="713" spans="1:27" s="12" customFormat="1" x14ac:dyDescent="0.2">
      <c r="A713" s="24"/>
      <c r="B713" s="25"/>
      <c r="C713" s="26"/>
      <c r="D713" s="26"/>
      <c r="E713" s="26"/>
      <c r="F713" s="26"/>
      <c r="G713" s="26"/>
      <c r="H713" s="26"/>
      <c r="I713" s="26"/>
      <c r="J713" s="26"/>
      <c r="K713" s="27"/>
      <c r="L713" s="26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3"/>
      <c r="Z713" s="15"/>
      <c r="AA713" s="15"/>
    </row>
    <row r="714" spans="1:27" s="12" customFormat="1" x14ac:dyDescent="0.2">
      <c r="A714" s="24"/>
      <c r="B714" s="25"/>
      <c r="C714" s="26"/>
      <c r="D714" s="26"/>
      <c r="E714" s="26"/>
      <c r="F714" s="26"/>
      <c r="G714" s="26"/>
      <c r="H714" s="26"/>
      <c r="I714" s="26"/>
      <c r="J714" s="26"/>
      <c r="K714" s="27"/>
      <c r="L714" s="26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3"/>
      <c r="Z714" s="15"/>
      <c r="AA714" s="15"/>
    </row>
    <row r="715" spans="1:27" s="12" customFormat="1" x14ac:dyDescent="0.2">
      <c r="A715" s="24"/>
      <c r="B715" s="25"/>
      <c r="C715" s="26"/>
      <c r="D715" s="26"/>
      <c r="E715" s="26"/>
      <c r="F715" s="26"/>
      <c r="G715" s="26"/>
      <c r="H715" s="26"/>
      <c r="I715" s="26"/>
      <c r="J715" s="26"/>
      <c r="K715" s="27"/>
      <c r="L715" s="26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3"/>
      <c r="Z715" s="15"/>
      <c r="AA715" s="15"/>
    </row>
    <row r="716" spans="1:27" s="12" customFormat="1" x14ac:dyDescent="0.2">
      <c r="A716" s="24"/>
      <c r="B716" s="25"/>
      <c r="C716" s="26"/>
      <c r="D716" s="26"/>
      <c r="E716" s="26"/>
      <c r="F716" s="26"/>
      <c r="G716" s="26"/>
      <c r="H716" s="26"/>
      <c r="I716" s="26"/>
      <c r="J716" s="26"/>
      <c r="K716" s="27"/>
      <c r="L716" s="26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3"/>
      <c r="Z716" s="15"/>
      <c r="AA716" s="15"/>
    </row>
    <row r="717" spans="1:27" s="12" customFormat="1" x14ac:dyDescent="0.2">
      <c r="A717" s="24"/>
      <c r="B717" s="25"/>
      <c r="C717" s="26"/>
      <c r="D717" s="26"/>
      <c r="E717" s="26"/>
      <c r="F717" s="26"/>
      <c r="G717" s="26"/>
      <c r="H717" s="26"/>
      <c r="I717" s="26"/>
      <c r="J717" s="26"/>
      <c r="K717" s="27"/>
      <c r="L717" s="26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3"/>
      <c r="Z717" s="15"/>
      <c r="AA717" s="15"/>
    </row>
    <row r="718" spans="1:27" s="12" customFormat="1" x14ac:dyDescent="0.2">
      <c r="A718" s="24"/>
      <c r="B718" s="25"/>
      <c r="C718" s="26"/>
      <c r="D718" s="26"/>
      <c r="E718" s="26"/>
      <c r="F718" s="26"/>
      <c r="G718" s="26"/>
      <c r="H718" s="26"/>
      <c r="I718" s="26"/>
      <c r="J718" s="26"/>
      <c r="K718" s="27"/>
      <c r="L718" s="26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3"/>
      <c r="Z718" s="15"/>
      <c r="AA718" s="15"/>
    </row>
    <row r="719" spans="1:27" s="12" customFormat="1" x14ac:dyDescent="0.2">
      <c r="A719" s="24"/>
      <c r="B719" s="25"/>
      <c r="C719" s="26"/>
      <c r="D719" s="26"/>
      <c r="E719" s="26"/>
      <c r="F719" s="26"/>
      <c r="G719" s="26"/>
      <c r="H719" s="26"/>
      <c r="I719" s="26"/>
      <c r="J719" s="26"/>
      <c r="K719" s="27"/>
      <c r="L719" s="26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3"/>
      <c r="Z719" s="15"/>
      <c r="AA719" s="15"/>
    </row>
    <row r="720" spans="1:27" s="12" customFormat="1" x14ac:dyDescent="0.2">
      <c r="A720" s="24"/>
      <c r="B720" s="25"/>
      <c r="C720" s="26"/>
      <c r="D720" s="26"/>
      <c r="E720" s="26"/>
      <c r="F720" s="26"/>
      <c r="G720" s="26"/>
      <c r="H720" s="26"/>
      <c r="I720" s="26"/>
      <c r="J720" s="26"/>
      <c r="K720" s="27"/>
      <c r="L720" s="26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3"/>
      <c r="Z720" s="15"/>
      <c r="AA720" s="15"/>
    </row>
    <row r="721" spans="1:27" s="12" customFormat="1" x14ac:dyDescent="0.2">
      <c r="A721" s="24"/>
      <c r="B721" s="25"/>
      <c r="C721" s="26"/>
      <c r="D721" s="26"/>
      <c r="E721" s="26"/>
      <c r="F721" s="26"/>
      <c r="G721" s="26"/>
      <c r="H721" s="26"/>
      <c r="I721" s="26"/>
      <c r="J721" s="26"/>
      <c r="K721" s="27"/>
      <c r="L721" s="26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3"/>
      <c r="Z721" s="15"/>
      <c r="AA721" s="15"/>
    </row>
    <row r="722" spans="1:27" s="12" customFormat="1" x14ac:dyDescent="0.2">
      <c r="A722" s="24"/>
      <c r="B722" s="25"/>
      <c r="C722" s="26"/>
      <c r="D722" s="26"/>
      <c r="E722" s="26"/>
      <c r="F722" s="26"/>
      <c r="G722" s="26"/>
      <c r="H722" s="26"/>
      <c r="I722" s="26"/>
      <c r="J722" s="26"/>
      <c r="K722" s="27"/>
      <c r="L722" s="26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3"/>
      <c r="Z722" s="15"/>
      <c r="AA722" s="15"/>
    </row>
    <row r="723" spans="1:27" s="12" customFormat="1" x14ac:dyDescent="0.2">
      <c r="A723" s="24"/>
      <c r="B723" s="25"/>
      <c r="C723" s="26"/>
      <c r="D723" s="26"/>
      <c r="E723" s="26"/>
      <c r="F723" s="26"/>
      <c r="G723" s="26"/>
      <c r="H723" s="26"/>
      <c r="I723" s="26"/>
      <c r="J723" s="26"/>
      <c r="K723" s="27"/>
      <c r="L723" s="26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3"/>
      <c r="Z723" s="15"/>
      <c r="AA723" s="15"/>
    </row>
    <row r="724" spans="1:27" s="12" customFormat="1" x14ac:dyDescent="0.2">
      <c r="A724" s="24"/>
      <c r="B724" s="25"/>
      <c r="C724" s="26"/>
      <c r="D724" s="26"/>
      <c r="E724" s="26"/>
      <c r="F724" s="26"/>
      <c r="G724" s="26"/>
      <c r="H724" s="26"/>
      <c r="I724" s="26"/>
      <c r="J724" s="26"/>
      <c r="K724" s="27"/>
      <c r="L724" s="26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3"/>
      <c r="Z724" s="15"/>
      <c r="AA724" s="15"/>
    </row>
    <row r="725" spans="1:27" s="12" customFormat="1" x14ac:dyDescent="0.2">
      <c r="A725" s="24"/>
      <c r="B725" s="25"/>
      <c r="C725" s="26"/>
      <c r="D725" s="26"/>
      <c r="E725" s="26"/>
      <c r="F725" s="26"/>
      <c r="G725" s="26"/>
      <c r="H725" s="26"/>
      <c r="I725" s="26"/>
      <c r="J725" s="26"/>
      <c r="K725" s="27"/>
      <c r="L725" s="26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3"/>
      <c r="Z725" s="15"/>
      <c r="AA725" s="15"/>
    </row>
    <row r="726" spans="1:27" s="12" customFormat="1" x14ac:dyDescent="0.2">
      <c r="A726" s="24"/>
      <c r="B726" s="25"/>
      <c r="C726" s="26"/>
      <c r="D726" s="26"/>
      <c r="E726" s="26"/>
      <c r="F726" s="26"/>
      <c r="G726" s="26"/>
      <c r="H726" s="26"/>
      <c r="I726" s="26"/>
      <c r="J726" s="26"/>
      <c r="K726" s="27"/>
      <c r="L726" s="26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3"/>
      <c r="Z726" s="15"/>
      <c r="AA726" s="15"/>
    </row>
    <row r="727" spans="1:27" s="12" customFormat="1" x14ac:dyDescent="0.2">
      <c r="A727" s="24"/>
      <c r="B727" s="25"/>
      <c r="C727" s="26"/>
      <c r="D727" s="26"/>
      <c r="E727" s="26"/>
      <c r="F727" s="26"/>
      <c r="G727" s="26"/>
      <c r="H727" s="26"/>
      <c r="I727" s="26"/>
      <c r="J727" s="26"/>
      <c r="K727" s="27"/>
      <c r="L727" s="26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3"/>
      <c r="Z727" s="15"/>
      <c r="AA727" s="15"/>
    </row>
    <row r="728" spans="1:27" s="12" customFormat="1" x14ac:dyDescent="0.2">
      <c r="A728" s="24"/>
      <c r="B728" s="25"/>
      <c r="C728" s="26"/>
      <c r="D728" s="26"/>
      <c r="E728" s="26"/>
      <c r="F728" s="26"/>
      <c r="G728" s="26"/>
      <c r="H728" s="26"/>
      <c r="I728" s="26"/>
      <c r="J728" s="26"/>
      <c r="K728" s="27"/>
      <c r="L728" s="26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3"/>
      <c r="Z728" s="15"/>
      <c r="AA728" s="15"/>
    </row>
    <row r="729" spans="1:27" s="12" customFormat="1" x14ac:dyDescent="0.2">
      <c r="A729" s="24"/>
      <c r="B729" s="25"/>
      <c r="C729" s="26"/>
      <c r="D729" s="26"/>
      <c r="E729" s="26"/>
      <c r="F729" s="26"/>
      <c r="G729" s="26"/>
      <c r="H729" s="26"/>
      <c r="I729" s="26"/>
      <c r="J729" s="26"/>
      <c r="K729" s="27"/>
      <c r="L729" s="26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3"/>
      <c r="Z729" s="15"/>
      <c r="AA729" s="15"/>
    </row>
    <row r="730" spans="1:27" s="12" customFormat="1" x14ac:dyDescent="0.2">
      <c r="A730" s="24"/>
      <c r="B730" s="25"/>
      <c r="C730" s="26"/>
      <c r="D730" s="26"/>
      <c r="E730" s="26"/>
      <c r="F730" s="26"/>
      <c r="G730" s="26"/>
      <c r="H730" s="26"/>
      <c r="I730" s="26"/>
      <c r="J730" s="26"/>
      <c r="K730" s="27"/>
      <c r="L730" s="26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3"/>
      <c r="Z730" s="15"/>
      <c r="AA730" s="15"/>
    </row>
    <row r="731" spans="1:27" s="12" customFormat="1" x14ac:dyDescent="0.2">
      <c r="A731" s="24"/>
      <c r="B731" s="25"/>
      <c r="C731" s="26"/>
      <c r="D731" s="26"/>
      <c r="E731" s="26"/>
      <c r="F731" s="26"/>
      <c r="G731" s="26"/>
      <c r="H731" s="26"/>
      <c r="I731" s="26"/>
      <c r="J731" s="26"/>
      <c r="K731" s="27"/>
      <c r="L731" s="26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3"/>
      <c r="Z731" s="15"/>
      <c r="AA731" s="15"/>
    </row>
    <row r="732" spans="1:27" s="12" customFormat="1" x14ac:dyDescent="0.2">
      <c r="A732" s="24"/>
      <c r="B732" s="25"/>
      <c r="C732" s="26"/>
      <c r="D732" s="26"/>
      <c r="E732" s="26"/>
      <c r="F732" s="26"/>
      <c r="G732" s="26"/>
      <c r="H732" s="26"/>
      <c r="I732" s="26"/>
      <c r="J732" s="26"/>
      <c r="K732" s="27"/>
      <c r="L732" s="26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3"/>
      <c r="Z732" s="15"/>
      <c r="AA732" s="15"/>
    </row>
    <row r="733" spans="1:27" s="12" customFormat="1" x14ac:dyDescent="0.2">
      <c r="A733" s="24"/>
      <c r="B733" s="25"/>
      <c r="C733" s="26"/>
      <c r="D733" s="26"/>
      <c r="E733" s="26"/>
      <c r="F733" s="26"/>
      <c r="G733" s="26"/>
      <c r="H733" s="26"/>
      <c r="I733" s="26"/>
      <c r="J733" s="26"/>
      <c r="K733" s="27"/>
      <c r="L733" s="26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3"/>
      <c r="Z733" s="15"/>
      <c r="AA733" s="15"/>
    </row>
    <row r="734" spans="1:27" s="12" customFormat="1" x14ac:dyDescent="0.2">
      <c r="A734" s="24"/>
      <c r="B734" s="25"/>
      <c r="C734" s="26"/>
      <c r="D734" s="26"/>
      <c r="E734" s="26"/>
      <c r="F734" s="26"/>
      <c r="G734" s="26"/>
      <c r="H734" s="26"/>
      <c r="I734" s="26"/>
      <c r="J734" s="26"/>
      <c r="K734" s="27"/>
      <c r="L734" s="26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3"/>
      <c r="Z734" s="15"/>
      <c r="AA734" s="15"/>
    </row>
    <row r="735" spans="1:27" s="12" customFormat="1" x14ac:dyDescent="0.2">
      <c r="A735" s="24"/>
      <c r="B735" s="25"/>
      <c r="C735" s="26"/>
      <c r="D735" s="26"/>
      <c r="E735" s="26"/>
      <c r="F735" s="26"/>
      <c r="G735" s="26"/>
      <c r="H735" s="26"/>
      <c r="I735" s="26"/>
      <c r="J735" s="26"/>
      <c r="K735" s="27"/>
      <c r="L735" s="26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3"/>
      <c r="Z735" s="15"/>
      <c r="AA735" s="15"/>
    </row>
    <row r="736" spans="1:27" s="12" customFormat="1" x14ac:dyDescent="0.2">
      <c r="A736" s="24"/>
      <c r="B736" s="25"/>
      <c r="C736" s="26"/>
      <c r="D736" s="26"/>
      <c r="E736" s="26"/>
      <c r="F736" s="26"/>
      <c r="G736" s="26"/>
      <c r="H736" s="26"/>
      <c r="I736" s="26"/>
      <c r="J736" s="26"/>
      <c r="K736" s="27"/>
      <c r="L736" s="26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3"/>
      <c r="Z736" s="15"/>
      <c r="AA736" s="15"/>
    </row>
    <row r="737" spans="1:27" s="12" customFormat="1" x14ac:dyDescent="0.2">
      <c r="A737" s="24"/>
      <c r="B737" s="25"/>
      <c r="C737" s="26"/>
      <c r="D737" s="26"/>
      <c r="E737" s="26"/>
      <c r="F737" s="26"/>
      <c r="G737" s="26"/>
      <c r="H737" s="26"/>
      <c r="I737" s="26"/>
      <c r="J737" s="26"/>
      <c r="K737" s="27"/>
      <c r="L737" s="26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3"/>
      <c r="Z737" s="15"/>
      <c r="AA737" s="15"/>
    </row>
    <row r="738" spans="1:27" s="12" customFormat="1" x14ac:dyDescent="0.2">
      <c r="A738" s="24"/>
      <c r="B738" s="25"/>
      <c r="C738" s="26"/>
      <c r="D738" s="26"/>
      <c r="E738" s="26"/>
      <c r="F738" s="26"/>
      <c r="G738" s="26"/>
      <c r="H738" s="26"/>
      <c r="I738" s="26"/>
      <c r="J738" s="26"/>
      <c r="K738" s="27"/>
      <c r="L738" s="26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3"/>
      <c r="Z738" s="15"/>
      <c r="AA738" s="15"/>
    </row>
    <row r="739" spans="1:27" s="12" customFormat="1" x14ac:dyDescent="0.2">
      <c r="A739" s="24"/>
      <c r="B739" s="25"/>
      <c r="C739" s="26"/>
      <c r="D739" s="26"/>
      <c r="E739" s="26"/>
      <c r="F739" s="26"/>
      <c r="G739" s="26"/>
      <c r="H739" s="26"/>
      <c r="I739" s="26"/>
      <c r="J739" s="26"/>
      <c r="K739" s="27"/>
      <c r="L739" s="26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3"/>
      <c r="Z739" s="15"/>
      <c r="AA739" s="15"/>
    </row>
    <row r="740" spans="1:27" s="12" customFormat="1" x14ac:dyDescent="0.2">
      <c r="A740" s="24"/>
      <c r="B740" s="25"/>
      <c r="C740" s="26"/>
      <c r="D740" s="26"/>
      <c r="E740" s="26"/>
      <c r="F740" s="26"/>
      <c r="G740" s="26"/>
      <c r="H740" s="26"/>
      <c r="I740" s="26"/>
      <c r="J740" s="26"/>
      <c r="K740" s="27"/>
      <c r="L740" s="26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3"/>
      <c r="Z740" s="15"/>
      <c r="AA740" s="15"/>
    </row>
    <row r="741" spans="1:27" s="12" customFormat="1" x14ac:dyDescent="0.2">
      <c r="A741" s="24"/>
      <c r="B741" s="25"/>
      <c r="C741" s="26"/>
      <c r="D741" s="26"/>
      <c r="E741" s="26"/>
      <c r="F741" s="26"/>
      <c r="G741" s="26"/>
      <c r="H741" s="26"/>
      <c r="I741" s="26"/>
      <c r="J741" s="26"/>
      <c r="K741" s="27"/>
      <c r="L741" s="26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3"/>
      <c r="Z741" s="15"/>
      <c r="AA741" s="15"/>
    </row>
    <row r="742" spans="1:27" s="12" customFormat="1" x14ac:dyDescent="0.2">
      <c r="A742" s="24"/>
      <c r="B742" s="25"/>
      <c r="C742" s="26"/>
      <c r="D742" s="26"/>
      <c r="E742" s="26"/>
      <c r="F742" s="26"/>
      <c r="G742" s="26"/>
      <c r="H742" s="26"/>
      <c r="I742" s="26"/>
      <c r="J742" s="26"/>
      <c r="K742" s="27"/>
      <c r="L742" s="26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3"/>
      <c r="Z742" s="15"/>
      <c r="AA742" s="15"/>
    </row>
    <row r="743" spans="1:27" s="12" customFormat="1" x14ac:dyDescent="0.2">
      <c r="A743" s="24"/>
      <c r="B743" s="25"/>
      <c r="C743" s="26"/>
      <c r="D743" s="26"/>
      <c r="E743" s="26"/>
      <c r="F743" s="26"/>
      <c r="G743" s="26"/>
      <c r="H743" s="26"/>
      <c r="I743" s="26"/>
      <c r="J743" s="26"/>
      <c r="K743" s="27"/>
      <c r="L743" s="26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3"/>
      <c r="Z743" s="15"/>
      <c r="AA743" s="15"/>
    </row>
    <row r="744" spans="1:27" s="12" customFormat="1" x14ac:dyDescent="0.2">
      <c r="A744" s="24"/>
      <c r="B744" s="25"/>
      <c r="C744" s="26"/>
      <c r="D744" s="26"/>
      <c r="E744" s="26"/>
      <c r="F744" s="26"/>
      <c r="G744" s="26"/>
      <c r="H744" s="26"/>
      <c r="I744" s="26"/>
      <c r="J744" s="26"/>
      <c r="K744" s="27"/>
      <c r="L744" s="26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3"/>
      <c r="Z744" s="15"/>
      <c r="AA744" s="15"/>
    </row>
    <row r="745" spans="1:27" s="12" customFormat="1" x14ac:dyDescent="0.2">
      <c r="A745" s="24"/>
      <c r="B745" s="25"/>
      <c r="C745" s="26"/>
      <c r="D745" s="26"/>
      <c r="E745" s="26"/>
      <c r="F745" s="26"/>
      <c r="G745" s="26"/>
      <c r="H745" s="26"/>
      <c r="I745" s="26"/>
      <c r="J745" s="26"/>
      <c r="K745" s="27"/>
      <c r="L745" s="26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3"/>
      <c r="Z745" s="15"/>
      <c r="AA745" s="15"/>
    </row>
    <row r="746" spans="1:27" s="12" customFormat="1" x14ac:dyDescent="0.2">
      <c r="A746" s="24"/>
      <c r="B746" s="25"/>
      <c r="C746" s="26"/>
      <c r="D746" s="26"/>
      <c r="E746" s="26"/>
      <c r="F746" s="26"/>
      <c r="G746" s="26"/>
      <c r="H746" s="26"/>
      <c r="I746" s="26"/>
      <c r="J746" s="26"/>
      <c r="K746" s="27"/>
      <c r="L746" s="26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3"/>
      <c r="Z746" s="15"/>
      <c r="AA746" s="15"/>
    </row>
    <row r="747" spans="1:27" s="12" customFormat="1" x14ac:dyDescent="0.2">
      <c r="A747" s="24"/>
      <c r="B747" s="25"/>
      <c r="C747" s="26"/>
      <c r="D747" s="26"/>
      <c r="E747" s="26"/>
      <c r="F747" s="26"/>
      <c r="G747" s="26"/>
      <c r="H747" s="26"/>
      <c r="I747" s="26"/>
      <c r="J747" s="26"/>
      <c r="K747" s="27"/>
      <c r="L747" s="26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3"/>
      <c r="Z747" s="15"/>
      <c r="AA747" s="15"/>
    </row>
    <row r="748" spans="1:27" s="12" customFormat="1" x14ac:dyDescent="0.2">
      <c r="A748" s="24"/>
      <c r="B748" s="25"/>
      <c r="C748" s="26"/>
      <c r="D748" s="26"/>
      <c r="E748" s="26"/>
      <c r="F748" s="26"/>
      <c r="G748" s="26"/>
      <c r="H748" s="26"/>
      <c r="I748" s="26"/>
      <c r="J748" s="26"/>
      <c r="K748" s="27"/>
      <c r="L748" s="26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3"/>
      <c r="Z748" s="15"/>
      <c r="AA748" s="15"/>
    </row>
    <row r="749" spans="1:27" s="12" customFormat="1" x14ac:dyDescent="0.2">
      <c r="A749" s="24"/>
      <c r="B749" s="25"/>
      <c r="C749" s="26"/>
      <c r="D749" s="26"/>
      <c r="E749" s="26"/>
      <c r="F749" s="26"/>
      <c r="G749" s="26"/>
      <c r="H749" s="26"/>
      <c r="I749" s="26"/>
      <c r="J749" s="26"/>
      <c r="K749" s="27"/>
      <c r="L749" s="26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3"/>
      <c r="Z749" s="15"/>
      <c r="AA749" s="15"/>
    </row>
    <row r="750" spans="1:27" s="12" customFormat="1" x14ac:dyDescent="0.2">
      <c r="A750" s="24"/>
      <c r="B750" s="25"/>
      <c r="C750" s="26"/>
      <c r="D750" s="26"/>
      <c r="E750" s="26"/>
      <c r="F750" s="26"/>
      <c r="G750" s="26"/>
      <c r="H750" s="26"/>
      <c r="I750" s="26"/>
      <c r="J750" s="26"/>
      <c r="K750" s="27"/>
      <c r="L750" s="26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3"/>
      <c r="Z750" s="15"/>
      <c r="AA750" s="15"/>
    </row>
    <row r="751" spans="1:27" s="12" customFormat="1" x14ac:dyDescent="0.2">
      <c r="A751" s="24"/>
      <c r="B751" s="25"/>
      <c r="C751" s="26"/>
      <c r="D751" s="26"/>
      <c r="E751" s="26"/>
      <c r="F751" s="26"/>
      <c r="G751" s="26"/>
      <c r="H751" s="26"/>
      <c r="I751" s="26"/>
      <c r="J751" s="26"/>
      <c r="K751" s="27"/>
      <c r="L751" s="26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3"/>
      <c r="Z751" s="15"/>
      <c r="AA751" s="15"/>
    </row>
    <row r="752" spans="1:27" s="12" customFormat="1" x14ac:dyDescent="0.2">
      <c r="A752" s="24"/>
      <c r="B752" s="25"/>
      <c r="C752" s="26"/>
      <c r="D752" s="26"/>
      <c r="E752" s="26"/>
      <c r="F752" s="26"/>
      <c r="G752" s="26"/>
      <c r="H752" s="26"/>
      <c r="I752" s="26"/>
      <c r="J752" s="26"/>
      <c r="K752" s="27"/>
      <c r="L752" s="26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3"/>
      <c r="Z752" s="15"/>
      <c r="AA752" s="15"/>
    </row>
    <row r="753" spans="1:27" s="12" customFormat="1" x14ac:dyDescent="0.2">
      <c r="A753" s="24"/>
      <c r="B753" s="25"/>
      <c r="C753" s="26"/>
      <c r="D753" s="26"/>
      <c r="E753" s="26"/>
      <c r="F753" s="26"/>
      <c r="G753" s="26"/>
      <c r="H753" s="26"/>
      <c r="I753" s="26"/>
      <c r="J753" s="26"/>
      <c r="K753" s="27"/>
      <c r="L753" s="26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3"/>
      <c r="Z753" s="15"/>
      <c r="AA753" s="15"/>
    </row>
    <row r="754" spans="1:27" s="12" customFormat="1" x14ac:dyDescent="0.2">
      <c r="A754" s="24"/>
      <c r="B754" s="25"/>
      <c r="C754" s="26"/>
      <c r="D754" s="26"/>
      <c r="E754" s="26"/>
      <c r="F754" s="26"/>
      <c r="G754" s="26"/>
      <c r="H754" s="26"/>
      <c r="I754" s="26"/>
      <c r="J754" s="26"/>
      <c r="K754" s="27"/>
      <c r="L754" s="26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3"/>
      <c r="Z754" s="15"/>
      <c r="AA754" s="15"/>
    </row>
    <row r="755" spans="1:27" s="12" customFormat="1" x14ac:dyDescent="0.2">
      <c r="A755" s="24"/>
      <c r="B755" s="25"/>
      <c r="C755" s="26"/>
      <c r="D755" s="26"/>
      <c r="E755" s="26"/>
      <c r="F755" s="26"/>
      <c r="G755" s="26"/>
      <c r="H755" s="26"/>
      <c r="I755" s="26"/>
      <c r="J755" s="26"/>
      <c r="K755" s="27"/>
      <c r="L755" s="26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3"/>
      <c r="Z755" s="15"/>
      <c r="AA755" s="15"/>
    </row>
    <row r="756" spans="1:27" s="12" customFormat="1" x14ac:dyDescent="0.2">
      <c r="A756" s="24"/>
      <c r="B756" s="25"/>
      <c r="C756" s="26"/>
      <c r="D756" s="26"/>
      <c r="E756" s="26"/>
      <c r="F756" s="26"/>
      <c r="G756" s="26"/>
      <c r="H756" s="26"/>
      <c r="I756" s="26"/>
      <c r="J756" s="26"/>
      <c r="K756" s="27"/>
      <c r="L756" s="26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3"/>
      <c r="Z756" s="15"/>
      <c r="AA756" s="15"/>
    </row>
    <row r="757" spans="1:27" s="12" customFormat="1" x14ac:dyDescent="0.2">
      <c r="A757" s="24"/>
      <c r="B757" s="25"/>
      <c r="C757" s="26"/>
      <c r="D757" s="26"/>
      <c r="E757" s="26"/>
      <c r="F757" s="26"/>
      <c r="G757" s="26"/>
      <c r="H757" s="26"/>
      <c r="I757" s="26"/>
      <c r="J757" s="26"/>
      <c r="K757" s="27"/>
      <c r="L757" s="26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3"/>
      <c r="Z757" s="15"/>
      <c r="AA757" s="15"/>
    </row>
    <row r="758" spans="1:27" s="12" customFormat="1" x14ac:dyDescent="0.2">
      <c r="A758" s="24"/>
      <c r="B758" s="25"/>
      <c r="C758" s="26"/>
      <c r="D758" s="26"/>
      <c r="E758" s="26"/>
      <c r="F758" s="26"/>
      <c r="G758" s="26"/>
      <c r="H758" s="26"/>
      <c r="I758" s="26"/>
      <c r="J758" s="26"/>
      <c r="K758" s="27"/>
      <c r="L758" s="26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3"/>
      <c r="Z758" s="15"/>
      <c r="AA758" s="15"/>
    </row>
    <row r="759" spans="1:27" s="12" customFormat="1" x14ac:dyDescent="0.2">
      <c r="A759" s="24"/>
      <c r="B759" s="25"/>
      <c r="C759" s="26"/>
      <c r="D759" s="26"/>
      <c r="E759" s="26"/>
      <c r="F759" s="26"/>
      <c r="G759" s="26"/>
      <c r="H759" s="26"/>
      <c r="I759" s="26"/>
      <c r="J759" s="26"/>
      <c r="K759" s="27"/>
      <c r="L759" s="26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3"/>
      <c r="Z759" s="15"/>
      <c r="AA759" s="15"/>
    </row>
    <row r="760" spans="1:27" s="12" customFormat="1" x14ac:dyDescent="0.2">
      <c r="A760" s="24"/>
      <c r="B760" s="25"/>
      <c r="C760" s="26"/>
      <c r="D760" s="26"/>
      <c r="E760" s="26"/>
      <c r="F760" s="26"/>
      <c r="G760" s="26"/>
      <c r="H760" s="26"/>
      <c r="I760" s="26"/>
      <c r="J760" s="26"/>
      <c r="K760" s="27"/>
      <c r="L760" s="26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3"/>
      <c r="Z760" s="15"/>
      <c r="AA760" s="15"/>
    </row>
    <row r="761" spans="1:27" s="12" customFormat="1" x14ac:dyDescent="0.2">
      <c r="A761" s="24"/>
      <c r="B761" s="25"/>
      <c r="C761" s="26"/>
      <c r="D761" s="26"/>
      <c r="E761" s="26"/>
      <c r="F761" s="26"/>
      <c r="G761" s="26"/>
      <c r="H761" s="26"/>
      <c r="I761" s="26"/>
      <c r="J761" s="26"/>
      <c r="K761" s="27"/>
      <c r="L761" s="26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3"/>
      <c r="Z761" s="15"/>
      <c r="AA761" s="15"/>
    </row>
    <row r="762" spans="1:27" s="12" customFormat="1" x14ac:dyDescent="0.2">
      <c r="A762" s="24"/>
      <c r="B762" s="25"/>
      <c r="C762" s="26"/>
      <c r="D762" s="26"/>
      <c r="E762" s="26"/>
      <c r="F762" s="26"/>
      <c r="G762" s="26"/>
      <c r="H762" s="26"/>
      <c r="I762" s="26"/>
      <c r="J762" s="26"/>
      <c r="K762" s="27"/>
      <c r="L762" s="26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3"/>
      <c r="Z762" s="15"/>
      <c r="AA762" s="15"/>
    </row>
    <row r="763" spans="1:27" s="12" customFormat="1" x14ac:dyDescent="0.2">
      <c r="A763" s="24"/>
      <c r="B763" s="25"/>
      <c r="C763" s="26"/>
      <c r="D763" s="26"/>
      <c r="E763" s="26"/>
      <c r="F763" s="26"/>
      <c r="G763" s="26"/>
      <c r="H763" s="26"/>
      <c r="I763" s="26"/>
      <c r="J763" s="26"/>
      <c r="K763" s="27"/>
      <c r="L763" s="26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3"/>
      <c r="Z763" s="15"/>
      <c r="AA763" s="15"/>
    </row>
    <row r="764" spans="1:27" s="12" customFormat="1" x14ac:dyDescent="0.2">
      <c r="A764" s="24"/>
      <c r="B764" s="25"/>
      <c r="C764" s="26"/>
      <c r="D764" s="26"/>
      <c r="E764" s="26"/>
      <c r="F764" s="26"/>
      <c r="G764" s="26"/>
      <c r="H764" s="26"/>
      <c r="I764" s="26"/>
      <c r="J764" s="26"/>
      <c r="K764" s="27"/>
      <c r="L764" s="26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3"/>
      <c r="Z764" s="15"/>
      <c r="AA764" s="15"/>
    </row>
    <row r="765" spans="1:27" s="12" customFormat="1" x14ac:dyDescent="0.2">
      <c r="A765" s="24"/>
      <c r="B765" s="25"/>
      <c r="C765" s="26"/>
      <c r="D765" s="26"/>
      <c r="E765" s="26"/>
      <c r="F765" s="26"/>
      <c r="G765" s="26"/>
      <c r="H765" s="26"/>
      <c r="I765" s="26"/>
      <c r="J765" s="26"/>
      <c r="K765" s="27"/>
      <c r="L765" s="26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3"/>
      <c r="Z765" s="15"/>
      <c r="AA765" s="15"/>
    </row>
    <row r="766" spans="1:27" s="12" customFormat="1" x14ac:dyDescent="0.2">
      <c r="A766" s="24"/>
      <c r="B766" s="25"/>
      <c r="C766" s="26"/>
      <c r="D766" s="26"/>
      <c r="E766" s="26"/>
      <c r="F766" s="26"/>
      <c r="G766" s="26"/>
      <c r="H766" s="26"/>
      <c r="I766" s="26"/>
      <c r="J766" s="26"/>
      <c r="K766" s="27"/>
      <c r="L766" s="26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3"/>
      <c r="Z766" s="15"/>
      <c r="AA766" s="15"/>
    </row>
    <row r="767" spans="1:27" s="12" customFormat="1" x14ac:dyDescent="0.2">
      <c r="A767" s="24"/>
      <c r="B767" s="25"/>
      <c r="C767" s="26"/>
      <c r="D767" s="26"/>
      <c r="E767" s="26"/>
      <c r="F767" s="26"/>
      <c r="G767" s="26"/>
      <c r="H767" s="26"/>
      <c r="I767" s="26"/>
      <c r="J767" s="26"/>
      <c r="K767" s="27"/>
      <c r="L767" s="26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3"/>
      <c r="Z767" s="15"/>
      <c r="AA767" s="15"/>
    </row>
    <row r="768" spans="1:27" s="12" customFormat="1" x14ac:dyDescent="0.2">
      <c r="A768" s="24"/>
      <c r="B768" s="25"/>
      <c r="C768" s="26"/>
      <c r="D768" s="26"/>
      <c r="E768" s="26"/>
      <c r="F768" s="26"/>
      <c r="G768" s="26"/>
      <c r="H768" s="26"/>
      <c r="I768" s="26"/>
      <c r="J768" s="26"/>
      <c r="K768" s="27"/>
      <c r="L768" s="26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3"/>
      <c r="Z768" s="15"/>
      <c r="AA768" s="15"/>
    </row>
    <row r="769" spans="1:27" s="12" customFormat="1" x14ac:dyDescent="0.2">
      <c r="A769" s="24"/>
      <c r="B769" s="25"/>
      <c r="C769" s="26"/>
      <c r="D769" s="26"/>
      <c r="E769" s="26"/>
      <c r="F769" s="26"/>
      <c r="G769" s="26"/>
      <c r="H769" s="26"/>
      <c r="I769" s="26"/>
      <c r="J769" s="26"/>
      <c r="K769" s="27"/>
      <c r="L769" s="26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3"/>
      <c r="Z769" s="15"/>
      <c r="AA769" s="15"/>
    </row>
    <row r="770" spans="1:27" s="12" customFormat="1" x14ac:dyDescent="0.2">
      <c r="A770" s="24"/>
      <c r="B770" s="25"/>
      <c r="C770" s="26"/>
      <c r="D770" s="26"/>
      <c r="E770" s="26"/>
      <c r="F770" s="26"/>
      <c r="G770" s="26"/>
      <c r="H770" s="26"/>
      <c r="I770" s="26"/>
      <c r="J770" s="26"/>
      <c r="K770" s="27"/>
      <c r="L770" s="26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3"/>
      <c r="Z770" s="15"/>
      <c r="AA770" s="15"/>
    </row>
    <row r="771" spans="1:27" s="12" customFormat="1" x14ac:dyDescent="0.2">
      <c r="A771" s="24"/>
      <c r="B771" s="25"/>
      <c r="C771" s="26"/>
      <c r="D771" s="26"/>
      <c r="E771" s="26"/>
      <c r="F771" s="26"/>
      <c r="G771" s="26"/>
      <c r="H771" s="26"/>
      <c r="I771" s="26"/>
      <c r="J771" s="26"/>
      <c r="K771" s="27"/>
      <c r="L771" s="26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3"/>
      <c r="Z771" s="15"/>
      <c r="AA771" s="15"/>
    </row>
    <row r="772" spans="1:27" s="12" customFormat="1" x14ac:dyDescent="0.2">
      <c r="A772" s="24"/>
      <c r="B772" s="25"/>
      <c r="C772" s="26"/>
      <c r="D772" s="26"/>
      <c r="E772" s="26"/>
      <c r="F772" s="26"/>
      <c r="G772" s="26"/>
      <c r="H772" s="26"/>
      <c r="I772" s="26"/>
      <c r="J772" s="26"/>
      <c r="K772" s="27"/>
      <c r="L772" s="26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3"/>
      <c r="Z772" s="15"/>
      <c r="AA772" s="15"/>
    </row>
    <row r="773" spans="1:27" s="12" customFormat="1" x14ac:dyDescent="0.2">
      <c r="A773" s="24"/>
      <c r="B773" s="25"/>
      <c r="C773" s="26"/>
      <c r="D773" s="26"/>
      <c r="E773" s="26"/>
      <c r="F773" s="26"/>
      <c r="G773" s="26"/>
      <c r="H773" s="26"/>
      <c r="I773" s="26"/>
      <c r="J773" s="26"/>
      <c r="K773" s="27"/>
      <c r="L773" s="26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3"/>
      <c r="Z773" s="15"/>
      <c r="AA773" s="15"/>
    </row>
    <row r="774" spans="1:27" s="12" customFormat="1" x14ac:dyDescent="0.2">
      <c r="A774" s="24"/>
      <c r="B774" s="25"/>
      <c r="C774" s="26"/>
      <c r="D774" s="26"/>
      <c r="E774" s="26"/>
      <c r="F774" s="26"/>
      <c r="G774" s="26"/>
      <c r="H774" s="26"/>
      <c r="I774" s="26"/>
      <c r="J774" s="26"/>
      <c r="K774" s="27"/>
      <c r="L774" s="26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3"/>
      <c r="Z774" s="15"/>
      <c r="AA774" s="15"/>
    </row>
    <row r="775" spans="1:27" s="12" customFormat="1" x14ac:dyDescent="0.2">
      <c r="A775" s="24"/>
      <c r="B775" s="25"/>
      <c r="C775" s="26"/>
      <c r="D775" s="26"/>
      <c r="E775" s="26"/>
      <c r="F775" s="26"/>
      <c r="G775" s="26"/>
      <c r="H775" s="26"/>
      <c r="I775" s="26"/>
      <c r="J775" s="26"/>
      <c r="K775" s="27"/>
      <c r="L775" s="26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3"/>
      <c r="Z775" s="15"/>
      <c r="AA775" s="15"/>
    </row>
    <row r="776" spans="1:27" s="12" customFormat="1" x14ac:dyDescent="0.2">
      <c r="A776" s="24"/>
      <c r="B776" s="25"/>
      <c r="C776" s="26"/>
      <c r="D776" s="26"/>
      <c r="E776" s="26"/>
      <c r="F776" s="26"/>
      <c r="G776" s="26"/>
      <c r="H776" s="26"/>
      <c r="I776" s="26"/>
      <c r="J776" s="26"/>
      <c r="K776" s="27"/>
      <c r="L776" s="26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3"/>
      <c r="Z776" s="15"/>
      <c r="AA776" s="15"/>
    </row>
    <row r="777" spans="1:27" s="12" customFormat="1" x14ac:dyDescent="0.2">
      <c r="A777" s="24"/>
      <c r="B777" s="25"/>
      <c r="C777" s="26"/>
      <c r="D777" s="26"/>
      <c r="E777" s="26"/>
      <c r="F777" s="26"/>
      <c r="G777" s="26"/>
      <c r="H777" s="26"/>
      <c r="I777" s="26"/>
      <c r="J777" s="26"/>
      <c r="K777" s="27"/>
      <c r="L777" s="26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3"/>
      <c r="Z777" s="15"/>
      <c r="AA777" s="15"/>
    </row>
    <row r="778" spans="1:27" s="12" customFormat="1" x14ac:dyDescent="0.2">
      <c r="A778" s="24"/>
      <c r="B778" s="25"/>
      <c r="C778" s="26"/>
      <c r="D778" s="26"/>
      <c r="E778" s="26"/>
      <c r="F778" s="26"/>
      <c r="G778" s="26"/>
      <c r="H778" s="26"/>
      <c r="I778" s="26"/>
      <c r="J778" s="26"/>
      <c r="K778" s="27"/>
      <c r="L778" s="26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3"/>
      <c r="Z778" s="15"/>
      <c r="AA778" s="15"/>
    </row>
    <row r="779" spans="1:27" s="12" customFormat="1" x14ac:dyDescent="0.2">
      <c r="A779" s="24"/>
      <c r="B779" s="25"/>
      <c r="C779" s="26"/>
      <c r="D779" s="26"/>
      <c r="E779" s="26"/>
      <c r="F779" s="26"/>
      <c r="G779" s="26"/>
      <c r="H779" s="26"/>
      <c r="I779" s="26"/>
      <c r="J779" s="26"/>
      <c r="K779" s="27"/>
      <c r="L779" s="26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3"/>
      <c r="Z779" s="15"/>
      <c r="AA779" s="15"/>
    </row>
    <row r="780" spans="1:27" s="12" customFormat="1" x14ac:dyDescent="0.2">
      <c r="A780" s="24"/>
      <c r="B780" s="25"/>
      <c r="C780" s="26"/>
      <c r="D780" s="26"/>
      <c r="E780" s="26"/>
      <c r="F780" s="26"/>
      <c r="G780" s="26"/>
      <c r="H780" s="26"/>
      <c r="I780" s="26"/>
      <c r="J780" s="26"/>
      <c r="K780" s="27"/>
      <c r="L780" s="26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3"/>
      <c r="Z780" s="15"/>
      <c r="AA780" s="15"/>
    </row>
    <row r="781" spans="1:27" s="12" customFormat="1" x14ac:dyDescent="0.2">
      <c r="A781" s="24"/>
      <c r="B781" s="25"/>
      <c r="C781" s="26"/>
      <c r="D781" s="26"/>
      <c r="E781" s="26"/>
      <c r="F781" s="26"/>
      <c r="G781" s="26"/>
      <c r="H781" s="26"/>
      <c r="I781" s="26"/>
      <c r="J781" s="26"/>
      <c r="K781" s="27"/>
      <c r="L781" s="26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3"/>
      <c r="Z781" s="15"/>
      <c r="AA781" s="15"/>
    </row>
    <row r="782" spans="1:27" s="12" customFormat="1" x14ac:dyDescent="0.2">
      <c r="A782" s="24"/>
      <c r="B782" s="25"/>
      <c r="C782" s="26"/>
      <c r="D782" s="26"/>
      <c r="E782" s="26"/>
      <c r="F782" s="26"/>
      <c r="G782" s="26"/>
      <c r="H782" s="26"/>
      <c r="I782" s="26"/>
      <c r="J782" s="26"/>
      <c r="K782" s="27"/>
      <c r="L782" s="26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3"/>
      <c r="Z782" s="15"/>
      <c r="AA782" s="15"/>
    </row>
    <row r="783" spans="1:27" s="12" customFormat="1" x14ac:dyDescent="0.2">
      <c r="A783" s="24"/>
      <c r="B783" s="25"/>
      <c r="C783" s="26"/>
      <c r="D783" s="26"/>
      <c r="E783" s="26"/>
      <c r="F783" s="26"/>
      <c r="G783" s="26"/>
      <c r="H783" s="26"/>
      <c r="I783" s="26"/>
      <c r="J783" s="26"/>
      <c r="K783" s="27"/>
      <c r="L783" s="26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3"/>
      <c r="Z783" s="15"/>
      <c r="AA783" s="15"/>
    </row>
    <row r="784" spans="1:27" s="12" customFormat="1" x14ac:dyDescent="0.2">
      <c r="A784" s="24"/>
      <c r="B784" s="25"/>
      <c r="C784" s="11"/>
      <c r="D784" s="11"/>
      <c r="E784" s="11"/>
      <c r="F784" s="11"/>
      <c r="G784" s="11"/>
      <c r="H784" s="11"/>
      <c r="I784" s="11"/>
      <c r="J784" s="11"/>
      <c r="K784" s="13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3"/>
      <c r="Z784" s="15"/>
      <c r="AA784" s="15"/>
    </row>
    <row r="785" spans="1:27" s="12" customFormat="1" x14ac:dyDescent="0.2">
      <c r="A785" s="24"/>
      <c r="B785" s="25"/>
      <c r="C785" s="11"/>
      <c r="D785" s="11"/>
      <c r="E785" s="11"/>
      <c r="F785" s="11"/>
      <c r="G785" s="11"/>
      <c r="H785" s="11"/>
      <c r="I785" s="11"/>
      <c r="J785" s="11"/>
      <c r="K785" s="13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3"/>
      <c r="Z785" s="15"/>
      <c r="AA785" s="15"/>
    </row>
    <row r="786" spans="1:27" s="12" customFormat="1" x14ac:dyDescent="0.2">
      <c r="A786" s="24"/>
      <c r="B786" s="25"/>
      <c r="C786" s="11"/>
      <c r="D786" s="11"/>
      <c r="E786" s="11"/>
      <c r="F786" s="11"/>
      <c r="G786" s="11"/>
      <c r="H786" s="11"/>
      <c r="I786" s="11"/>
      <c r="J786" s="11"/>
      <c r="K786" s="13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3"/>
      <c r="Z786" s="15"/>
      <c r="AA786" s="15"/>
    </row>
    <row r="787" spans="1:27" s="12" customFormat="1" x14ac:dyDescent="0.2">
      <c r="A787" s="24"/>
      <c r="B787" s="25"/>
      <c r="C787" s="11"/>
      <c r="D787" s="11"/>
      <c r="E787" s="11"/>
      <c r="F787" s="11"/>
      <c r="G787" s="11"/>
      <c r="H787" s="11"/>
      <c r="I787" s="11"/>
      <c r="J787" s="11"/>
      <c r="K787" s="13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3"/>
      <c r="Z787" s="15"/>
      <c r="AA787" s="15"/>
    </row>
    <row r="788" spans="1:27" s="12" customFormat="1" x14ac:dyDescent="0.2">
      <c r="A788" s="24"/>
      <c r="B788" s="25"/>
      <c r="C788" s="11"/>
      <c r="D788" s="11"/>
      <c r="E788" s="11"/>
      <c r="F788" s="11"/>
      <c r="G788" s="11"/>
      <c r="H788" s="11"/>
      <c r="I788" s="11"/>
      <c r="J788" s="11"/>
      <c r="K788" s="13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3"/>
      <c r="Z788" s="15"/>
      <c r="AA788" s="15"/>
    </row>
    <row r="789" spans="1:27" s="12" customFormat="1" x14ac:dyDescent="0.2">
      <c r="A789" s="24"/>
      <c r="B789" s="25"/>
      <c r="C789" s="11"/>
      <c r="D789" s="11"/>
      <c r="E789" s="11"/>
      <c r="F789" s="11"/>
      <c r="G789" s="11"/>
      <c r="H789" s="11"/>
      <c r="I789" s="11"/>
      <c r="J789" s="11"/>
      <c r="K789" s="13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3"/>
      <c r="Z789" s="15"/>
      <c r="AA789" s="15"/>
    </row>
    <row r="790" spans="1:27" s="12" customFormat="1" x14ac:dyDescent="0.2">
      <c r="A790" s="24"/>
      <c r="B790" s="25"/>
      <c r="C790" s="11"/>
      <c r="D790" s="11"/>
      <c r="E790" s="11"/>
      <c r="F790" s="11"/>
      <c r="G790" s="11"/>
      <c r="H790" s="11"/>
      <c r="I790" s="11"/>
      <c r="J790" s="11"/>
      <c r="K790" s="13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3"/>
      <c r="Z790" s="15"/>
      <c r="AA790" s="15"/>
    </row>
    <row r="791" spans="1:27" s="12" customFormat="1" x14ac:dyDescent="0.2">
      <c r="A791" s="24"/>
      <c r="B791" s="25"/>
      <c r="C791" s="11"/>
      <c r="D791" s="11"/>
      <c r="E791" s="11"/>
      <c r="F791" s="11"/>
      <c r="G791" s="11"/>
      <c r="H791" s="11"/>
      <c r="I791" s="11"/>
      <c r="J791" s="11"/>
      <c r="K791" s="13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3"/>
      <c r="Z791" s="15"/>
      <c r="AA791" s="15"/>
    </row>
    <row r="792" spans="1:27" s="12" customFormat="1" x14ac:dyDescent="0.2">
      <c r="A792" s="24"/>
      <c r="B792" s="25"/>
      <c r="C792" s="11"/>
      <c r="D792" s="11"/>
      <c r="E792" s="11"/>
      <c r="F792" s="11"/>
      <c r="G792" s="11"/>
      <c r="H792" s="11"/>
      <c r="I792" s="11"/>
      <c r="J792" s="11"/>
      <c r="K792" s="13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3"/>
      <c r="Z792" s="15"/>
      <c r="AA792" s="15"/>
    </row>
    <row r="793" spans="1:27" s="12" customFormat="1" x14ac:dyDescent="0.2">
      <c r="A793" s="24"/>
      <c r="B793" s="25"/>
      <c r="C793" s="11"/>
      <c r="D793" s="11"/>
      <c r="E793" s="11"/>
      <c r="F793" s="11"/>
      <c r="G793" s="11"/>
      <c r="H793" s="11"/>
      <c r="I793" s="11"/>
      <c r="J793" s="11"/>
      <c r="K793" s="13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3"/>
      <c r="Z793" s="15"/>
      <c r="AA793" s="15"/>
    </row>
    <row r="794" spans="1:27" s="12" customFormat="1" x14ac:dyDescent="0.2">
      <c r="A794" s="24"/>
      <c r="B794" s="25"/>
      <c r="C794" s="11"/>
      <c r="D794" s="11"/>
      <c r="E794" s="11"/>
      <c r="F794" s="11"/>
      <c r="G794" s="11"/>
      <c r="H794" s="11"/>
      <c r="I794" s="11"/>
      <c r="J794" s="11"/>
      <c r="K794" s="13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3"/>
      <c r="Z794" s="15"/>
      <c r="AA794" s="15"/>
    </row>
    <row r="795" spans="1:27" s="12" customFormat="1" x14ac:dyDescent="0.2">
      <c r="A795" s="24"/>
      <c r="B795" s="25"/>
      <c r="C795" s="11"/>
      <c r="D795" s="11"/>
      <c r="E795" s="11"/>
      <c r="F795" s="11"/>
      <c r="G795" s="11"/>
      <c r="H795" s="11"/>
      <c r="I795" s="11"/>
      <c r="J795" s="11"/>
      <c r="K795" s="13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3"/>
      <c r="Z795" s="15"/>
      <c r="AA795" s="15"/>
    </row>
    <row r="796" spans="1:27" s="12" customFormat="1" x14ac:dyDescent="0.2">
      <c r="A796" s="24"/>
      <c r="B796" s="25"/>
      <c r="C796" s="11"/>
      <c r="D796" s="11"/>
      <c r="E796" s="11"/>
      <c r="F796" s="11"/>
      <c r="G796" s="11"/>
      <c r="H796" s="11"/>
      <c r="I796" s="11"/>
      <c r="J796" s="11"/>
      <c r="K796" s="13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3"/>
      <c r="Z796" s="15"/>
      <c r="AA796" s="15"/>
    </row>
    <row r="797" spans="1:27" s="12" customFormat="1" x14ac:dyDescent="0.2">
      <c r="A797" s="24"/>
      <c r="B797" s="25"/>
      <c r="C797" s="11"/>
      <c r="D797" s="11"/>
      <c r="E797" s="11"/>
      <c r="F797" s="11"/>
      <c r="G797" s="11"/>
      <c r="H797" s="11"/>
      <c r="I797" s="11"/>
      <c r="J797" s="11"/>
      <c r="K797" s="13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3"/>
      <c r="Z797" s="15"/>
      <c r="AA797" s="15"/>
    </row>
    <row r="798" spans="1:27" s="12" customFormat="1" x14ac:dyDescent="0.2">
      <c r="A798" s="24"/>
      <c r="B798" s="25"/>
      <c r="C798" s="11"/>
      <c r="D798" s="11"/>
      <c r="E798" s="11"/>
      <c r="F798" s="11"/>
      <c r="G798" s="11"/>
      <c r="H798" s="11"/>
      <c r="I798" s="11"/>
      <c r="J798" s="11"/>
      <c r="K798" s="13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3"/>
      <c r="Z798" s="15"/>
      <c r="AA798" s="15"/>
    </row>
    <row r="799" spans="1:27" s="12" customFormat="1" x14ac:dyDescent="0.2">
      <c r="A799" s="24"/>
      <c r="B799" s="25"/>
      <c r="C799" s="11"/>
      <c r="D799" s="11"/>
      <c r="E799" s="11"/>
      <c r="F799" s="11"/>
      <c r="G799" s="11"/>
      <c r="H799" s="11"/>
      <c r="I799" s="11"/>
      <c r="J799" s="11"/>
      <c r="K799" s="13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3"/>
      <c r="Z799" s="15"/>
      <c r="AA799" s="15"/>
    </row>
    <row r="800" spans="1:27" s="12" customFormat="1" x14ac:dyDescent="0.2">
      <c r="A800" s="24"/>
      <c r="B800" s="25"/>
      <c r="C800" s="11"/>
      <c r="D800" s="11"/>
      <c r="E800" s="11"/>
      <c r="F800" s="11"/>
      <c r="G800" s="11"/>
      <c r="H800" s="11"/>
      <c r="I800" s="11"/>
      <c r="J800" s="11"/>
      <c r="K800" s="13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3"/>
      <c r="Z800" s="15"/>
      <c r="AA800" s="15"/>
    </row>
    <row r="801" spans="1:27" s="12" customFormat="1" x14ac:dyDescent="0.2">
      <c r="A801" s="24"/>
      <c r="B801" s="25"/>
      <c r="C801" s="11"/>
      <c r="D801" s="11"/>
      <c r="E801" s="11"/>
      <c r="F801" s="11"/>
      <c r="G801" s="11"/>
      <c r="H801" s="11"/>
      <c r="I801" s="11"/>
      <c r="J801" s="11"/>
      <c r="K801" s="13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3"/>
      <c r="Z801" s="15"/>
      <c r="AA801" s="15"/>
    </row>
    <row r="802" spans="1:27" s="12" customFormat="1" x14ac:dyDescent="0.2">
      <c r="A802" s="24"/>
      <c r="B802" s="25"/>
      <c r="C802" s="11"/>
      <c r="D802" s="11"/>
      <c r="E802" s="11"/>
      <c r="F802" s="11"/>
      <c r="G802" s="11"/>
      <c r="H802" s="11"/>
      <c r="I802" s="11"/>
      <c r="J802" s="11"/>
      <c r="K802" s="13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3"/>
      <c r="Z802" s="15"/>
      <c r="AA802" s="15"/>
    </row>
    <row r="803" spans="1:27" s="12" customFormat="1" x14ac:dyDescent="0.2">
      <c r="A803" s="24"/>
      <c r="B803" s="25"/>
      <c r="C803" s="11"/>
      <c r="D803" s="11"/>
      <c r="E803" s="11"/>
      <c r="F803" s="11"/>
      <c r="G803" s="11"/>
      <c r="H803" s="11"/>
      <c r="I803" s="11"/>
      <c r="J803" s="11"/>
      <c r="K803" s="13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3"/>
      <c r="Z803" s="15"/>
      <c r="AA803" s="15"/>
    </row>
    <row r="804" spans="1:27" s="12" customFormat="1" x14ac:dyDescent="0.2">
      <c r="A804" s="24"/>
      <c r="B804" s="25"/>
      <c r="C804" s="11"/>
      <c r="D804" s="11"/>
      <c r="E804" s="11"/>
      <c r="F804" s="11"/>
      <c r="G804" s="11"/>
      <c r="H804" s="11"/>
      <c r="I804" s="11"/>
      <c r="J804" s="11"/>
      <c r="K804" s="13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3"/>
      <c r="Z804" s="15"/>
      <c r="AA804" s="15"/>
    </row>
    <row r="805" spans="1:27" s="12" customFormat="1" x14ac:dyDescent="0.2">
      <c r="A805" s="24"/>
      <c r="B805" s="25"/>
      <c r="C805" s="11"/>
      <c r="D805" s="11"/>
      <c r="E805" s="11"/>
      <c r="F805" s="11"/>
      <c r="G805" s="11"/>
      <c r="H805" s="11"/>
      <c r="I805" s="11"/>
      <c r="J805" s="11"/>
      <c r="K805" s="13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3"/>
      <c r="Z805" s="15"/>
      <c r="AA805" s="15"/>
    </row>
    <row r="806" spans="1:27" s="12" customFormat="1" x14ac:dyDescent="0.2">
      <c r="A806" s="24"/>
      <c r="B806" s="25"/>
      <c r="C806" s="11"/>
      <c r="D806" s="11"/>
      <c r="E806" s="11"/>
      <c r="F806" s="11"/>
      <c r="G806" s="11"/>
      <c r="H806" s="11"/>
      <c r="I806" s="11"/>
      <c r="J806" s="11"/>
      <c r="K806" s="13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3"/>
      <c r="Z806" s="15"/>
      <c r="AA806" s="15"/>
    </row>
    <row r="807" spans="1:27" s="12" customFormat="1" x14ac:dyDescent="0.2">
      <c r="A807" s="24"/>
      <c r="B807" s="25"/>
      <c r="C807" s="11"/>
      <c r="D807" s="11"/>
      <c r="E807" s="11"/>
      <c r="F807" s="11"/>
      <c r="G807" s="11"/>
      <c r="H807" s="11"/>
      <c r="I807" s="11"/>
      <c r="J807" s="11"/>
      <c r="K807" s="13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3"/>
      <c r="Z807" s="15"/>
      <c r="AA807" s="15"/>
    </row>
    <row r="808" spans="1:27" s="12" customFormat="1" x14ac:dyDescent="0.2">
      <c r="A808" s="24"/>
      <c r="B808" s="25"/>
      <c r="C808" s="11"/>
      <c r="D808" s="11"/>
      <c r="E808" s="11"/>
      <c r="F808" s="11"/>
      <c r="G808" s="11"/>
      <c r="H808" s="11"/>
      <c r="I808" s="11"/>
      <c r="J808" s="11"/>
      <c r="K808" s="13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3"/>
      <c r="Z808" s="15"/>
      <c r="AA808" s="15"/>
    </row>
    <row r="809" spans="1:27" s="12" customFormat="1" x14ac:dyDescent="0.2">
      <c r="A809" s="24"/>
      <c r="B809" s="25"/>
      <c r="C809" s="11"/>
      <c r="D809" s="11"/>
      <c r="E809" s="11"/>
      <c r="F809" s="11"/>
      <c r="G809" s="11"/>
      <c r="H809" s="11"/>
      <c r="I809" s="11"/>
      <c r="J809" s="11"/>
      <c r="K809" s="13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3"/>
      <c r="Z809" s="15"/>
      <c r="AA809" s="15"/>
    </row>
    <row r="810" spans="1:27" s="12" customFormat="1" x14ac:dyDescent="0.2">
      <c r="A810" s="24"/>
      <c r="B810" s="25"/>
      <c r="C810" s="11"/>
      <c r="D810" s="11"/>
      <c r="E810" s="11"/>
      <c r="F810" s="11"/>
      <c r="G810" s="11"/>
      <c r="H810" s="11"/>
      <c r="I810" s="11"/>
      <c r="J810" s="11"/>
      <c r="K810" s="13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3"/>
      <c r="Z810" s="15"/>
      <c r="AA810" s="15"/>
    </row>
    <row r="811" spans="1:27" s="12" customFormat="1" x14ac:dyDescent="0.2">
      <c r="A811" s="24"/>
      <c r="B811" s="25"/>
      <c r="C811" s="11"/>
      <c r="D811" s="11"/>
      <c r="E811" s="11"/>
      <c r="F811" s="11"/>
      <c r="G811" s="11"/>
      <c r="H811" s="11"/>
      <c r="I811" s="11"/>
      <c r="J811" s="11"/>
      <c r="K811" s="13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3"/>
      <c r="Z811" s="15"/>
      <c r="AA811" s="15"/>
    </row>
    <row r="812" spans="1:27" s="12" customFormat="1" x14ac:dyDescent="0.2">
      <c r="A812" s="24"/>
      <c r="B812" s="25"/>
      <c r="C812" s="11"/>
      <c r="D812" s="11"/>
      <c r="E812" s="11"/>
      <c r="F812" s="11"/>
      <c r="G812" s="11"/>
      <c r="H812" s="11"/>
      <c r="I812" s="11"/>
      <c r="J812" s="11"/>
      <c r="K812" s="13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3"/>
      <c r="Z812" s="15"/>
      <c r="AA812" s="15"/>
    </row>
    <row r="813" spans="1:27" s="12" customFormat="1" x14ac:dyDescent="0.2">
      <c r="A813" s="24"/>
      <c r="B813" s="25"/>
      <c r="C813" s="11"/>
      <c r="D813" s="11"/>
      <c r="E813" s="11"/>
      <c r="F813" s="11"/>
      <c r="G813" s="11"/>
      <c r="H813" s="11"/>
      <c r="I813" s="11"/>
      <c r="J813" s="11"/>
      <c r="K813" s="13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3"/>
      <c r="Z813" s="15"/>
      <c r="AA813" s="15"/>
    </row>
    <row r="814" spans="1:27" s="12" customFormat="1" x14ac:dyDescent="0.2">
      <c r="A814" s="24"/>
      <c r="B814" s="25"/>
      <c r="C814" s="11"/>
      <c r="D814" s="11"/>
      <c r="E814" s="11"/>
      <c r="F814" s="11"/>
      <c r="G814" s="11"/>
      <c r="H814" s="11"/>
      <c r="I814" s="11"/>
      <c r="J814" s="11"/>
      <c r="K814" s="13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3"/>
      <c r="Z814" s="15"/>
      <c r="AA814" s="15"/>
    </row>
    <row r="815" spans="1:27" s="12" customFormat="1" x14ac:dyDescent="0.2">
      <c r="A815" s="24"/>
      <c r="B815" s="25"/>
      <c r="C815" s="11"/>
      <c r="D815" s="11"/>
      <c r="E815" s="11"/>
      <c r="F815" s="11"/>
      <c r="G815" s="11"/>
      <c r="H815" s="11"/>
      <c r="I815" s="11"/>
      <c r="J815" s="11"/>
      <c r="K815" s="13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3"/>
      <c r="Z815" s="15"/>
      <c r="AA815" s="15"/>
    </row>
    <row r="816" spans="1:27" s="12" customFormat="1" x14ac:dyDescent="0.2">
      <c r="A816" s="24"/>
      <c r="B816" s="25"/>
      <c r="C816" s="11"/>
      <c r="D816" s="11"/>
      <c r="E816" s="11"/>
      <c r="F816" s="11"/>
      <c r="G816" s="11"/>
      <c r="H816" s="11"/>
      <c r="I816" s="11"/>
      <c r="J816" s="11"/>
      <c r="K816" s="13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3"/>
      <c r="Z816" s="15"/>
      <c r="AA816" s="15"/>
    </row>
    <row r="817" spans="1:27" s="12" customFormat="1" x14ac:dyDescent="0.2">
      <c r="A817" s="24"/>
      <c r="B817" s="25"/>
      <c r="C817" s="11"/>
      <c r="D817" s="11"/>
      <c r="E817" s="11"/>
      <c r="F817" s="11"/>
      <c r="G817" s="11"/>
      <c r="H817" s="11"/>
      <c r="I817" s="11"/>
      <c r="J817" s="11"/>
      <c r="K817" s="13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3"/>
      <c r="Z817" s="15"/>
      <c r="AA817" s="15"/>
    </row>
    <row r="818" spans="1:27" s="12" customFormat="1" x14ac:dyDescent="0.2">
      <c r="A818" s="24"/>
      <c r="B818" s="25"/>
      <c r="C818" s="11"/>
      <c r="D818" s="11"/>
      <c r="E818" s="11"/>
      <c r="F818" s="11"/>
      <c r="G818" s="11"/>
      <c r="H818" s="11"/>
      <c r="I818" s="11"/>
      <c r="J818" s="11"/>
      <c r="K818" s="13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3"/>
      <c r="Z818" s="15"/>
      <c r="AA818" s="15"/>
    </row>
    <row r="819" spans="1:27" s="12" customFormat="1" x14ac:dyDescent="0.2">
      <c r="A819" s="24"/>
      <c r="B819" s="25"/>
      <c r="C819" s="11"/>
      <c r="D819" s="11"/>
      <c r="E819" s="11"/>
      <c r="F819" s="11"/>
      <c r="G819" s="11"/>
      <c r="H819" s="11"/>
      <c r="I819" s="11"/>
      <c r="J819" s="11"/>
      <c r="K819" s="13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3"/>
      <c r="Z819" s="15"/>
      <c r="AA819" s="15"/>
    </row>
    <row r="820" spans="1:27" s="12" customFormat="1" x14ac:dyDescent="0.2">
      <c r="A820" s="24"/>
      <c r="B820" s="25"/>
      <c r="C820" s="11"/>
      <c r="D820" s="11"/>
      <c r="E820" s="11"/>
      <c r="F820" s="11"/>
      <c r="G820" s="11"/>
      <c r="H820" s="11"/>
      <c r="I820" s="11"/>
      <c r="J820" s="11"/>
      <c r="K820" s="13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3"/>
      <c r="Z820" s="15"/>
      <c r="AA820" s="15"/>
    </row>
    <row r="821" spans="1:27" s="12" customFormat="1" x14ac:dyDescent="0.2">
      <c r="A821" s="24"/>
      <c r="B821" s="25"/>
      <c r="C821" s="11"/>
      <c r="D821" s="11"/>
      <c r="E821" s="11"/>
      <c r="F821" s="11"/>
      <c r="G821" s="11"/>
      <c r="H821" s="11"/>
      <c r="I821" s="11"/>
      <c r="J821" s="11"/>
      <c r="K821" s="13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3"/>
      <c r="Z821" s="15"/>
      <c r="AA821" s="15"/>
    </row>
    <row r="822" spans="1:27" s="12" customFormat="1" x14ac:dyDescent="0.2">
      <c r="A822" s="24"/>
      <c r="B822" s="25"/>
      <c r="C822" s="11"/>
      <c r="D822" s="11"/>
      <c r="E822" s="11"/>
      <c r="F822" s="11"/>
      <c r="G822" s="11"/>
      <c r="H822" s="11"/>
      <c r="I822" s="11"/>
      <c r="J822" s="11"/>
      <c r="K822" s="13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3"/>
      <c r="Z822" s="15"/>
      <c r="AA822" s="15"/>
    </row>
    <row r="823" spans="1:27" s="12" customFormat="1" x14ac:dyDescent="0.2">
      <c r="A823" s="24"/>
      <c r="B823" s="25"/>
      <c r="C823" s="11"/>
      <c r="D823" s="11"/>
      <c r="E823" s="11"/>
      <c r="F823" s="11"/>
      <c r="G823" s="11"/>
      <c r="H823" s="11"/>
      <c r="I823" s="11"/>
      <c r="J823" s="11"/>
      <c r="K823" s="13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3"/>
      <c r="Z823" s="15"/>
      <c r="AA823" s="15"/>
    </row>
    <row r="824" spans="1:27" s="12" customFormat="1" x14ac:dyDescent="0.2">
      <c r="A824" s="24"/>
      <c r="B824" s="25"/>
      <c r="C824" s="11"/>
      <c r="D824" s="11"/>
      <c r="E824" s="11"/>
      <c r="F824" s="11"/>
      <c r="G824" s="11"/>
      <c r="H824" s="11"/>
      <c r="I824" s="11"/>
      <c r="J824" s="11"/>
      <c r="K824" s="13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3"/>
      <c r="Z824" s="15"/>
      <c r="AA824" s="15"/>
    </row>
    <row r="825" spans="1:27" s="12" customFormat="1" x14ac:dyDescent="0.2">
      <c r="A825" s="24"/>
      <c r="B825" s="25"/>
      <c r="C825" s="11"/>
      <c r="D825" s="11"/>
      <c r="E825" s="11"/>
      <c r="F825" s="11"/>
      <c r="G825" s="11"/>
      <c r="H825" s="11"/>
      <c r="I825" s="11"/>
      <c r="J825" s="11"/>
      <c r="K825" s="13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3"/>
      <c r="Z825" s="15"/>
      <c r="AA825" s="15"/>
    </row>
    <row r="826" spans="1:27" s="12" customFormat="1" x14ac:dyDescent="0.2">
      <c r="A826" s="24"/>
      <c r="B826" s="25"/>
      <c r="C826" s="11"/>
      <c r="D826" s="11"/>
      <c r="E826" s="11"/>
      <c r="F826" s="11"/>
      <c r="G826" s="11"/>
      <c r="H826" s="11"/>
      <c r="I826" s="11"/>
      <c r="J826" s="11"/>
      <c r="K826" s="13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3"/>
      <c r="Z826" s="15"/>
      <c r="AA826" s="15"/>
    </row>
    <row r="827" spans="1:27" s="12" customFormat="1" x14ac:dyDescent="0.2">
      <c r="A827" s="24"/>
      <c r="B827" s="25"/>
      <c r="C827" s="11"/>
      <c r="D827" s="11"/>
      <c r="E827" s="11"/>
      <c r="F827" s="11"/>
      <c r="G827" s="11"/>
      <c r="H827" s="11"/>
      <c r="I827" s="11"/>
      <c r="J827" s="11"/>
      <c r="K827" s="13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3"/>
      <c r="Z827" s="15"/>
      <c r="AA827" s="15"/>
    </row>
    <row r="828" spans="1:27" s="12" customFormat="1" x14ac:dyDescent="0.2">
      <c r="A828" s="24"/>
      <c r="B828" s="25"/>
      <c r="C828" s="11"/>
      <c r="D828" s="11"/>
      <c r="E828" s="11"/>
      <c r="F828" s="11"/>
      <c r="G828" s="11"/>
      <c r="H828" s="11"/>
      <c r="I828" s="11"/>
      <c r="J828" s="11"/>
      <c r="K828" s="13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3"/>
      <c r="Z828" s="15"/>
      <c r="AA828" s="15"/>
    </row>
    <row r="829" spans="1:27" s="12" customFormat="1" x14ac:dyDescent="0.2">
      <c r="A829" s="24"/>
      <c r="B829" s="25"/>
      <c r="C829" s="11"/>
      <c r="D829" s="11"/>
      <c r="E829" s="11"/>
      <c r="F829" s="11"/>
      <c r="G829" s="11"/>
      <c r="H829" s="11"/>
      <c r="I829" s="11"/>
      <c r="J829" s="11"/>
      <c r="K829" s="13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3"/>
      <c r="Z829" s="15"/>
      <c r="AA829" s="15"/>
    </row>
    <row r="830" spans="1:27" s="12" customFormat="1" x14ac:dyDescent="0.2">
      <c r="A830" s="24"/>
      <c r="B830" s="25"/>
      <c r="C830" s="11"/>
      <c r="D830" s="11"/>
      <c r="E830" s="11"/>
      <c r="F830" s="11"/>
      <c r="G830" s="11"/>
      <c r="H830" s="11"/>
      <c r="I830" s="11"/>
      <c r="J830" s="11"/>
      <c r="K830" s="13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3"/>
      <c r="Z830" s="15"/>
      <c r="AA830" s="15"/>
    </row>
    <row r="831" spans="1:27" s="12" customFormat="1" x14ac:dyDescent="0.2">
      <c r="A831" s="24"/>
      <c r="B831" s="25"/>
      <c r="C831" s="11"/>
      <c r="D831" s="11"/>
      <c r="E831" s="11"/>
      <c r="F831" s="11"/>
      <c r="G831" s="11"/>
      <c r="H831" s="11"/>
      <c r="I831" s="11"/>
      <c r="J831" s="11"/>
      <c r="K831" s="13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3"/>
      <c r="Z831" s="15"/>
      <c r="AA831" s="15"/>
    </row>
    <row r="832" spans="1:27" s="12" customFormat="1" x14ac:dyDescent="0.2">
      <c r="A832" s="24"/>
      <c r="B832" s="25"/>
      <c r="C832" s="11"/>
      <c r="D832" s="11"/>
      <c r="E832" s="11"/>
      <c r="F832" s="11"/>
      <c r="G832" s="11"/>
      <c r="H832" s="11"/>
      <c r="I832" s="11"/>
      <c r="J832" s="11"/>
      <c r="K832" s="13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3"/>
      <c r="Z832" s="15"/>
      <c r="AA832" s="15"/>
    </row>
    <row r="833" spans="1:27" s="12" customFormat="1" x14ac:dyDescent="0.2">
      <c r="A833" s="24"/>
      <c r="B833" s="25"/>
      <c r="C833" s="11"/>
      <c r="D833" s="11"/>
      <c r="E833" s="11"/>
      <c r="F833" s="11"/>
      <c r="G833" s="11"/>
      <c r="H833" s="11"/>
      <c r="I833" s="11"/>
      <c r="J833" s="11"/>
      <c r="K833" s="13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3"/>
      <c r="Z833" s="15"/>
      <c r="AA833" s="15"/>
    </row>
    <row r="834" spans="1:27" s="12" customFormat="1" x14ac:dyDescent="0.2">
      <c r="A834" s="24"/>
      <c r="B834" s="25"/>
      <c r="C834" s="11"/>
      <c r="D834" s="11"/>
      <c r="E834" s="11"/>
      <c r="F834" s="11"/>
      <c r="G834" s="11"/>
      <c r="H834" s="11"/>
      <c r="I834" s="11"/>
      <c r="J834" s="11"/>
      <c r="K834" s="13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3"/>
      <c r="Z834" s="15"/>
      <c r="AA834" s="15"/>
    </row>
    <row r="835" spans="1:27" s="12" customFormat="1" x14ac:dyDescent="0.2">
      <c r="A835" s="24"/>
      <c r="B835" s="25"/>
      <c r="C835" s="11"/>
      <c r="D835" s="11"/>
      <c r="E835" s="11"/>
      <c r="F835" s="11"/>
      <c r="G835" s="11"/>
      <c r="H835" s="11"/>
      <c r="I835" s="11"/>
      <c r="J835" s="11"/>
      <c r="K835" s="13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3"/>
      <c r="Z835" s="15"/>
      <c r="AA835" s="15"/>
    </row>
    <row r="836" spans="1:27" s="12" customFormat="1" x14ac:dyDescent="0.2">
      <c r="A836" s="24"/>
      <c r="B836" s="25"/>
      <c r="C836" s="11"/>
      <c r="D836" s="11"/>
      <c r="E836" s="11"/>
      <c r="F836" s="11"/>
      <c r="G836" s="11"/>
      <c r="H836" s="11"/>
      <c r="I836" s="11"/>
      <c r="J836" s="11"/>
      <c r="K836" s="13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3"/>
      <c r="Z836" s="15"/>
      <c r="AA836" s="15"/>
    </row>
    <row r="837" spans="1:27" s="12" customFormat="1" x14ac:dyDescent="0.2">
      <c r="A837" s="24"/>
      <c r="B837" s="25"/>
      <c r="C837" s="11"/>
      <c r="D837" s="11"/>
      <c r="E837" s="11"/>
      <c r="F837" s="11"/>
      <c r="G837" s="11"/>
      <c r="H837" s="11"/>
      <c r="I837" s="11"/>
      <c r="J837" s="11"/>
      <c r="K837" s="13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3"/>
      <c r="Z837" s="15"/>
      <c r="AA837" s="15"/>
    </row>
    <row r="838" spans="1:27" s="12" customFormat="1" x14ac:dyDescent="0.2">
      <c r="A838" s="24"/>
      <c r="B838" s="25"/>
      <c r="C838" s="11"/>
      <c r="D838" s="11"/>
      <c r="E838" s="11"/>
      <c r="F838" s="11"/>
      <c r="G838" s="11"/>
      <c r="H838" s="11"/>
      <c r="I838" s="11"/>
      <c r="J838" s="11"/>
      <c r="K838" s="13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3"/>
      <c r="Z838" s="15"/>
      <c r="AA838" s="15"/>
    </row>
    <row r="839" spans="1:27" s="12" customFormat="1" x14ac:dyDescent="0.2">
      <c r="A839" s="24"/>
      <c r="B839" s="25"/>
      <c r="C839" s="11"/>
      <c r="D839" s="11"/>
      <c r="E839" s="11"/>
      <c r="F839" s="11"/>
      <c r="G839" s="11"/>
      <c r="H839" s="11"/>
      <c r="I839" s="11"/>
      <c r="J839" s="11"/>
      <c r="K839" s="13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3"/>
      <c r="Z839" s="15"/>
      <c r="AA839" s="15"/>
    </row>
    <row r="840" spans="1:27" s="12" customFormat="1" x14ac:dyDescent="0.2">
      <c r="A840" s="24"/>
      <c r="B840" s="25"/>
      <c r="C840" s="11"/>
      <c r="D840" s="11"/>
      <c r="E840" s="11"/>
      <c r="F840" s="11"/>
      <c r="G840" s="11"/>
      <c r="H840" s="11"/>
      <c r="I840" s="11"/>
      <c r="J840" s="11"/>
      <c r="K840" s="13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3"/>
      <c r="Z840" s="15"/>
      <c r="AA840" s="15"/>
    </row>
    <row r="841" spans="1:27" s="12" customFormat="1" x14ac:dyDescent="0.2">
      <c r="A841" s="24"/>
      <c r="B841" s="25"/>
      <c r="C841" s="11"/>
      <c r="D841" s="11"/>
      <c r="E841" s="11"/>
      <c r="F841" s="11"/>
      <c r="G841" s="11"/>
      <c r="H841" s="11"/>
      <c r="I841" s="11"/>
      <c r="J841" s="11"/>
      <c r="K841" s="13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3"/>
      <c r="Z841" s="15"/>
      <c r="AA841" s="15"/>
    </row>
    <row r="842" spans="1:27" s="12" customFormat="1" x14ac:dyDescent="0.2">
      <c r="A842" s="24"/>
      <c r="B842" s="25"/>
      <c r="C842" s="11"/>
      <c r="D842" s="11"/>
      <c r="E842" s="11"/>
      <c r="F842" s="11"/>
      <c r="G842" s="11"/>
      <c r="H842" s="11"/>
      <c r="I842" s="11"/>
      <c r="J842" s="11"/>
      <c r="K842" s="13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3"/>
      <c r="Z842" s="15"/>
      <c r="AA842" s="15"/>
    </row>
    <row r="843" spans="1:27" s="12" customFormat="1" x14ac:dyDescent="0.2">
      <c r="A843" s="24"/>
      <c r="B843" s="25"/>
      <c r="C843" s="11"/>
      <c r="D843" s="11"/>
      <c r="E843" s="11"/>
      <c r="F843" s="11"/>
      <c r="G843" s="11"/>
      <c r="H843" s="11"/>
      <c r="I843" s="11"/>
      <c r="J843" s="11"/>
      <c r="K843" s="13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3"/>
      <c r="Z843" s="15"/>
      <c r="AA843" s="15"/>
    </row>
    <row r="844" spans="1:27" s="12" customFormat="1" x14ac:dyDescent="0.2">
      <c r="A844" s="24"/>
      <c r="B844" s="25"/>
      <c r="C844" s="11"/>
      <c r="D844" s="11"/>
      <c r="E844" s="11"/>
      <c r="F844" s="11"/>
      <c r="G844" s="11"/>
      <c r="H844" s="11"/>
      <c r="I844" s="11"/>
      <c r="J844" s="11"/>
      <c r="K844" s="13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3"/>
      <c r="Z844" s="15"/>
      <c r="AA844" s="15"/>
    </row>
    <row r="845" spans="1:27" s="12" customFormat="1" x14ac:dyDescent="0.2">
      <c r="A845" s="24"/>
      <c r="B845" s="25"/>
      <c r="C845" s="11"/>
      <c r="D845" s="11"/>
      <c r="E845" s="11"/>
      <c r="F845" s="11"/>
      <c r="G845" s="11"/>
      <c r="H845" s="11"/>
      <c r="I845" s="11"/>
      <c r="J845" s="11"/>
      <c r="K845" s="13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3"/>
      <c r="Z845" s="15"/>
      <c r="AA845" s="15"/>
    </row>
    <row r="846" spans="1:27" s="12" customFormat="1" x14ac:dyDescent="0.2">
      <c r="A846" s="24"/>
      <c r="B846" s="25"/>
      <c r="C846" s="11"/>
      <c r="D846" s="11"/>
      <c r="E846" s="11"/>
      <c r="F846" s="11"/>
      <c r="G846" s="11"/>
      <c r="H846" s="11"/>
      <c r="I846" s="11"/>
      <c r="J846" s="11"/>
      <c r="K846" s="13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3"/>
      <c r="Z846" s="15"/>
      <c r="AA846" s="15"/>
    </row>
    <row r="847" spans="1:27" s="12" customFormat="1" x14ac:dyDescent="0.2">
      <c r="A847" s="24"/>
      <c r="B847" s="25"/>
      <c r="C847" s="11"/>
      <c r="D847" s="11"/>
      <c r="E847" s="11"/>
      <c r="F847" s="11"/>
      <c r="G847" s="11"/>
      <c r="H847" s="11"/>
      <c r="I847" s="11"/>
      <c r="J847" s="11"/>
      <c r="K847" s="13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3"/>
      <c r="Z847" s="15"/>
      <c r="AA847" s="15"/>
    </row>
    <row r="848" spans="1:27" s="12" customFormat="1" x14ac:dyDescent="0.2">
      <c r="A848" s="24"/>
      <c r="B848" s="25"/>
      <c r="C848" s="11"/>
      <c r="D848" s="11"/>
      <c r="E848" s="11"/>
      <c r="F848" s="11"/>
      <c r="G848" s="11"/>
      <c r="H848" s="11"/>
      <c r="I848" s="11"/>
      <c r="J848" s="11"/>
      <c r="K848" s="13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3"/>
      <c r="Z848" s="15"/>
      <c r="AA848" s="15"/>
    </row>
    <row r="849" spans="1:27" s="12" customFormat="1" x14ac:dyDescent="0.2">
      <c r="A849" s="24"/>
      <c r="B849" s="25"/>
      <c r="C849" s="11"/>
      <c r="D849" s="11"/>
      <c r="E849" s="11"/>
      <c r="F849" s="11"/>
      <c r="G849" s="11"/>
      <c r="H849" s="11"/>
      <c r="I849" s="11"/>
      <c r="J849" s="11"/>
      <c r="K849" s="13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3"/>
      <c r="Z849" s="15"/>
      <c r="AA849" s="15"/>
    </row>
    <row r="850" spans="1:27" s="12" customFormat="1" x14ac:dyDescent="0.2">
      <c r="A850" s="24"/>
      <c r="B850" s="25"/>
      <c r="C850" s="11"/>
      <c r="D850" s="11"/>
      <c r="E850" s="11"/>
      <c r="F850" s="11"/>
      <c r="G850" s="11"/>
      <c r="H850" s="11"/>
      <c r="I850" s="11"/>
      <c r="J850" s="11"/>
      <c r="K850" s="13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3"/>
      <c r="Z850" s="15"/>
      <c r="AA850" s="15"/>
    </row>
    <row r="851" spans="1:27" s="12" customFormat="1" x14ac:dyDescent="0.2">
      <c r="A851" s="24"/>
      <c r="B851" s="25"/>
      <c r="C851" s="11"/>
      <c r="D851" s="11"/>
      <c r="E851" s="11"/>
      <c r="F851" s="11"/>
      <c r="G851" s="11"/>
      <c r="H851" s="11"/>
      <c r="I851" s="11"/>
      <c r="J851" s="11"/>
      <c r="K851" s="13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3"/>
      <c r="Z851" s="15"/>
      <c r="AA851" s="15"/>
    </row>
    <row r="852" spans="1:27" s="12" customFormat="1" x14ac:dyDescent="0.2">
      <c r="A852" s="24"/>
      <c r="B852" s="25"/>
      <c r="C852" s="11"/>
      <c r="D852" s="11"/>
      <c r="E852" s="11"/>
      <c r="F852" s="11"/>
      <c r="G852" s="11"/>
      <c r="H852" s="11"/>
      <c r="I852" s="11"/>
      <c r="J852" s="11"/>
      <c r="K852" s="13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3"/>
      <c r="Z852" s="15"/>
      <c r="AA852" s="15"/>
    </row>
    <row r="853" spans="1:27" s="12" customFormat="1" x14ac:dyDescent="0.2">
      <c r="A853" s="24"/>
      <c r="B853" s="25"/>
      <c r="C853" s="11"/>
      <c r="D853" s="11"/>
      <c r="E853" s="11"/>
      <c r="F853" s="11"/>
      <c r="G853" s="11"/>
      <c r="H853" s="11"/>
      <c r="I853" s="11"/>
      <c r="J853" s="11"/>
      <c r="K853" s="13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3"/>
      <c r="Z853" s="15"/>
      <c r="AA853" s="15"/>
    </row>
    <row r="854" spans="1:27" s="12" customFormat="1" x14ac:dyDescent="0.2">
      <c r="A854" s="24"/>
      <c r="B854" s="25"/>
      <c r="C854" s="11"/>
      <c r="D854" s="11"/>
      <c r="E854" s="11"/>
      <c r="F854" s="11"/>
      <c r="G854" s="11"/>
      <c r="H854" s="11"/>
      <c r="I854" s="11"/>
      <c r="J854" s="11"/>
      <c r="K854" s="13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3"/>
      <c r="Z854" s="15"/>
      <c r="AA854" s="15"/>
    </row>
    <row r="855" spans="1:27" s="12" customFormat="1" x14ac:dyDescent="0.2">
      <c r="A855" s="24"/>
      <c r="B855" s="25"/>
      <c r="C855" s="11"/>
      <c r="D855" s="11"/>
      <c r="E855" s="11"/>
      <c r="F855" s="11"/>
      <c r="G855" s="11"/>
      <c r="H855" s="11"/>
      <c r="I855" s="11"/>
      <c r="J855" s="11"/>
      <c r="K855" s="13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3"/>
      <c r="Z855" s="15"/>
      <c r="AA855" s="15"/>
    </row>
    <row r="856" spans="1:27" s="12" customFormat="1" x14ac:dyDescent="0.2">
      <c r="A856" s="24"/>
      <c r="B856" s="25"/>
      <c r="C856" s="11"/>
      <c r="D856" s="11"/>
      <c r="E856" s="11"/>
      <c r="F856" s="11"/>
      <c r="G856" s="11"/>
      <c r="H856" s="11"/>
      <c r="I856" s="11"/>
      <c r="J856" s="11"/>
      <c r="K856" s="13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3"/>
      <c r="Z856" s="15"/>
      <c r="AA856" s="15"/>
    </row>
    <row r="857" spans="1:27" s="12" customFormat="1" x14ac:dyDescent="0.2">
      <c r="A857" s="24"/>
      <c r="B857" s="25"/>
      <c r="C857" s="11"/>
      <c r="D857" s="11"/>
      <c r="E857" s="11"/>
      <c r="F857" s="11"/>
      <c r="G857" s="11"/>
      <c r="H857" s="11"/>
      <c r="I857" s="11"/>
      <c r="J857" s="11"/>
      <c r="K857" s="13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3"/>
      <c r="Z857" s="15"/>
      <c r="AA857" s="15"/>
    </row>
    <row r="858" spans="1:27" s="12" customFormat="1" x14ac:dyDescent="0.2">
      <c r="A858" s="24"/>
      <c r="B858" s="25"/>
      <c r="C858" s="11"/>
      <c r="D858" s="11"/>
      <c r="E858" s="11"/>
      <c r="F858" s="11"/>
      <c r="G858" s="11"/>
      <c r="H858" s="11"/>
      <c r="I858" s="11"/>
      <c r="J858" s="11"/>
      <c r="K858" s="13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3"/>
      <c r="Z858" s="15"/>
      <c r="AA858" s="15"/>
    </row>
    <row r="859" spans="1:27" s="12" customFormat="1" x14ac:dyDescent="0.2">
      <c r="A859" s="24"/>
      <c r="B859" s="25"/>
      <c r="C859" s="11"/>
      <c r="D859" s="11"/>
      <c r="E859" s="11"/>
      <c r="F859" s="11"/>
      <c r="G859" s="11"/>
      <c r="H859" s="11"/>
      <c r="I859" s="11"/>
      <c r="J859" s="11"/>
      <c r="K859" s="13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3"/>
      <c r="Z859" s="15"/>
      <c r="AA859" s="15"/>
    </row>
    <row r="860" spans="1:27" s="12" customFormat="1" x14ac:dyDescent="0.2">
      <c r="A860" s="24"/>
      <c r="B860" s="25"/>
      <c r="C860" s="11"/>
      <c r="D860" s="11"/>
      <c r="E860" s="11"/>
      <c r="F860" s="11"/>
      <c r="G860" s="11"/>
      <c r="H860" s="11"/>
      <c r="I860" s="11"/>
      <c r="J860" s="11"/>
      <c r="K860" s="13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3"/>
      <c r="Z860" s="15"/>
      <c r="AA860" s="15"/>
    </row>
    <row r="861" spans="1:27" s="12" customFormat="1" x14ac:dyDescent="0.2">
      <c r="A861" s="24"/>
      <c r="B861" s="25"/>
      <c r="C861" s="11"/>
      <c r="D861" s="11"/>
      <c r="E861" s="11"/>
      <c r="F861" s="11"/>
      <c r="G861" s="11"/>
      <c r="H861" s="11"/>
      <c r="I861" s="11"/>
      <c r="J861" s="11"/>
      <c r="K861" s="13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3"/>
      <c r="Z861" s="15"/>
      <c r="AA861" s="15"/>
    </row>
    <row r="862" spans="1:27" s="12" customFormat="1" x14ac:dyDescent="0.2">
      <c r="A862" s="24"/>
      <c r="B862" s="25"/>
      <c r="C862" s="11"/>
      <c r="D862" s="11"/>
      <c r="E862" s="11"/>
      <c r="F862" s="11"/>
      <c r="G862" s="11"/>
      <c r="H862" s="11"/>
      <c r="I862" s="11"/>
      <c r="J862" s="11"/>
      <c r="K862" s="13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3"/>
      <c r="Z862" s="15"/>
      <c r="AA862" s="15"/>
    </row>
    <row r="863" spans="1:27" s="12" customFormat="1" x14ac:dyDescent="0.2">
      <c r="A863" s="24"/>
      <c r="B863" s="25"/>
      <c r="C863" s="11"/>
      <c r="D863" s="11"/>
      <c r="E863" s="11"/>
      <c r="F863" s="11"/>
      <c r="G863" s="11"/>
      <c r="H863" s="11"/>
      <c r="I863" s="11"/>
      <c r="J863" s="11"/>
      <c r="K863" s="13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3"/>
      <c r="Z863" s="15"/>
      <c r="AA863" s="15"/>
    </row>
    <row r="864" spans="1:27" s="12" customFormat="1" x14ac:dyDescent="0.2">
      <c r="A864" s="24"/>
      <c r="B864" s="25"/>
      <c r="C864" s="11"/>
      <c r="D864" s="11"/>
      <c r="E864" s="11"/>
      <c r="F864" s="11"/>
      <c r="G864" s="11"/>
      <c r="H864" s="11"/>
      <c r="I864" s="11"/>
      <c r="J864" s="11"/>
      <c r="K864" s="13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3"/>
      <c r="Z864" s="15"/>
      <c r="AA864" s="15"/>
    </row>
    <row r="865" spans="1:27" s="12" customFormat="1" x14ac:dyDescent="0.2">
      <c r="A865" s="24"/>
      <c r="B865" s="25"/>
      <c r="C865" s="11"/>
      <c r="D865" s="11"/>
      <c r="E865" s="11"/>
      <c r="F865" s="11"/>
      <c r="G865" s="11"/>
      <c r="H865" s="11"/>
      <c r="I865" s="11"/>
      <c r="J865" s="11"/>
      <c r="K865" s="13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3"/>
      <c r="Z865" s="15"/>
      <c r="AA865" s="15"/>
    </row>
    <row r="866" spans="1:27" s="12" customFormat="1" x14ac:dyDescent="0.2">
      <c r="A866" s="24"/>
      <c r="B866" s="25"/>
      <c r="C866" s="11"/>
      <c r="D866" s="11"/>
      <c r="E866" s="11"/>
      <c r="F866" s="11"/>
      <c r="G866" s="11"/>
      <c r="H866" s="11"/>
      <c r="I866" s="11"/>
      <c r="J866" s="11"/>
      <c r="K866" s="13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3"/>
      <c r="Z866" s="15"/>
      <c r="AA866" s="15"/>
    </row>
    <row r="867" spans="1:27" s="12" customFormat="1" x14ac:dyDescent="0.2">
      <c r="A867" s="24"/>
      <c r="B867" s="25"/>
      <c r="C867" s="11"/>
      <c r="D867" s="11"/>
      <c r="E867" s="11"/>
      <c r="F867" s="11"/>
      <c r="G867" s="11"/>
      <c r="H867" s="11"/>
      <c r="I867" s="11"/>
      <c r="J867" s="11"/>
      <c r="K867" s="13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3"/>
      <c r="Z867" s="15"/>
      <c r="AA867" s="15"/>
    </row>
    <row r="868" spans="1:27" s="12" customFormat="1" x14ac:dyDescent="0.2">
      <c r="A868" s="24"/>
      <c r="B868" s="25"/>
      <c r="C868" s="11"/>
      <c r="D868" s="11"/>
      <c r="E868" s="11"/>
      <c r="F868" s="11"/>
      <c r="G868" s="11"/>
      <c r="H868" s="11"/>
      <c r="I868" s="11"/>
      <c r="J868" s="11"/>
      <c r="K868" s="13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3"/>
      <c r="Z868" s="15"/>
      <c r="AA868" s="15"/>
    </row>
    <row r="869" spans="1:27" s="12" customFormat="1" x14ac:dyDescent="0.2">
      <c r="A869" s="24"/>
      <c r="B869" s="25"/>
      <c r="C869" s="11"/>
      <c r="D869" s="11"/>
      <c r="E869" s="11"/>
      <c r="F869" s="11"/>
      <c r="G869" s="11"/>
      <c r="H869" s="11"/>
      <c r="I869" s="11"/>
      <c r="J869" s="11"/>
      <c r="K869" s="13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3"/>
      <c r="Z869" s="15"/>
      <c r="AA869" s="15"/>
    </row>
    <row r="870" spans="1:27" s="12" customFormat="1" x14ac:dyDescent="0.2">
      <c r="A870" s="24"/>
      <c r="B870" s="25"/>
      <c r="C870" s="11"/>
      <c r="D870" s="11"/>
      <c r="E870" s="11"/>
      <c r="F870" s="11"/>
      <c r="G870" s="11"/>
      <c r="H870" s="11"/>
      <c r="I870" s="11"/>
      <c r="J870" s="11"/>
      <c r="K870" s="13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3"/>
      <c r="Z870" s="15"/>
      <c r="AA870" s="15"/>
    </row>
    <row r="871" spans="1:27" s="12" customFormat="1" x14ac:dyDescent="0.2">
      <c r="A871" s="24"/>
      <c r="B871" s="25"/>
      <c r="C871" s="11"/>
      <c r="D871" s="11"/>
      <c r="E871" s="11"/>
      <c r="F871" s="11"/>
      <c r="G871" s="11"/>
      <c r="H871" s="11"/>
      <c r="I871" s="11"/>
      <c r="J871" s="11"/>
      <c r="K871" s="13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3"/>
      <c r="Z871" s="15"/>
      <c r="AA871" s="15"/>
    </row>
    <row r="872" spans="1:27" s="12" customFormat="1" x14ac:dyDescent="0.2">
      <c r="A872" s="24"/>
      <c r="B872" s="25"/>
      <c r="C872" s="11"/>
      <c r="D872" s="11"/>
      <c r="E872" s="11"/>
      <c r="F872" s="11"/>
      <c r="G872" s="11"/>
      <c r="H872" s="11"/>
      <c r="I872" s="11"/>
      <c r="J872" s="11"/>
      <c r="K872" s="13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3"/>
      <c r="Z872" s="15"/>
      <c r="AA872" s="15"/>
    </row>
    <row r="873" spans="1:27" s="12" customFormat="1" x14ac:dyDescent="0.2">
      <c r="A873" s="24"/>
      <c r="B873" s="25"/>
      <c r="C873" s="11"/>
      <c r="D873" s="11"/>
      <c r="E873" s="11"/>
      <c r="F873" s="11"/>
      <c r="G873" s="11"/>
      <c r="H873" s="11"/>
      <c r="I873" s="11"/>
      <c r="J873" s="11"/>
      <c r="K873" s="13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3"/>
      <c r="Z873" s="15"/>
      <c r="AA873" s="15"/>
    </row>
    <row r="874" spans="1:27" s="12" customFormat="1" x14ac:dyDescent="0.2">
      <c r="A874" s="24"/>
      <c r="B874" s="25"/>
      <c r="C874" s="11"/>
      <c r="D874" s="11"/>
      <c r="E874" s="11"/>
      <c r="F874" s="11"/>
      <c r="G874" s="11"/>
      <c r="H874" s="11"/>
      <c r="I874" s="11"/>
      <c r="J874" s="11"/>
      <c r="K874" s="13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3"/>
      <c r="Z874" s="15"/>
      <c r="AA874" s="15"/>
    </row>
    <row r="875" spans="1:27" s="12" customFormat="1" x14ac:dyDescent="0.2">
      <c r="A875" s="24"/>
      <c r="B875" s="25"/>
      <c r="C875" s="11"/>
      <c r="D875" s="11"/>
      <c r="E875" s="11"/>
      <c r="F875" s="11"/>
      <c r="G875" s="11"/>
      <c r="H875" s="11"/>
      <c r="I875" s="11"/>
      <c r="J875" s="11"/>
      <c r="K875" s="13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3"/>
      <c r="Z875" s="15"/>
      <c r="AA875" s="15"/>
    </row>
    <row r="876" spans="1:27" s="12" customFormat="1" x14ac:dyDescent="0.2">
      <c r="A876" s="24"/>
      <c r="B876" s="25"/>
      <c r="C876" s="11"/>
      <c r="D876" s="11"/>
      <c r="E876" s="11"/>
      <c r="F876" s="11"/>
      <c r="G876" s="11"/>
      <c r="H876" s="11"/>
      <c r="I876" s="11"/>
      <c r="J876" s="11"/>
      <c r="K876" s="13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3"/>
      <c r="Z876" s="15"/>
      <c r="AA876" s="15"/>
    </row>
    <row r="877" spans="1:27" s="12" customFormat="1" x14ac:dyDescent="0.2">
      <c r="A877" s="24"/>
      <c r="B877" s="25"/>
      <c r="C877" s="11"/>
      <c r="D877" s="11"/>
      <c r="E877" s="11"/>
      <c r="F877" s="11"/>
      <c r="G877" s="11"/>
      <c r="H877" s="11"/>
      <c r="I877" s="11"/>
      <c r="J877" s="11"/>
      <c r="K877" s="13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3"/>
      <c r="Z877" s="15"/>
      <c r="AA877" s="15"/>
    </row>
    <row r="878" spans="1:27" s="12" customFormat="1" x14ac:dyDescent="0.2">
      <c r="A878" s="24"/>
      <c r="B878" s="25"/>
      <c r="C878" s="11"/>
      <c r="D878" s="11"/>
      <c r="E878" s="11"/>
      <c r="F878" s="11"/>
      <c r="G878" s="11"/>
      <c r="H878" s="11"/>
      <c r="I878" s="11"/>
      <c r="J878" s="11"/>
      <c r="K878" s="13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3"/>
      <c r="Z878" s="15"/>
      <c r="AA878" s="15"/>
    </row>
    <row r="879" spans="1:27" s="12" customFormat="1" x14ac:dyDescent="0.2">
      <c r="A879" s="24"/>
      <c r="B879" s="25"/>
      <c r="C879" s="11"/>
      <c r="D879" s="11"/>
      <c r="E879" s="11"/>
      <c r="F879" s="11"/>
      <c r="G879" s="11"/>
      <c r="H879" s="11"/>
      <c r="I879" s="11"/>
      <c r="J879" s="11"/>
      <c r="K879" s="13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3"/>
      <c r="Z879" s="15"/>
      <c r="AA879" s="15"/>
    </row>
    <row r="880" spans="1:27" s="12" customFormat="1" x14ac:dyDescent="0.2">
      <c r="A880" s="24"/>
      <c r="B880" s="25"/>
      <c r="C880" s="11"/>
      <c r="D880" s="11"/>
      <c r="E880" s="11"/>
      <c r="F880" s="11"/>
      <c r="G880" s="11"/>
      <c r="H880" s="11"/>
      <c r="I880" s="11"/>
      <c r="J880" s="11"/>
      <c r="K880" s="13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3"/>
      <c r="Z880" s="15"/>
      <c r="AA880" s="15"/>
    </row>
    <row r="881" spans="1:27" s="12" customFormat="1" x14ac:dyDescent="0.2">
      <c r="A881" s="24"/>
      <c r="B881" s="25"/>
      <c r="C881" s="11"/>
      <c r="D881" s="11"/>
      <c r="E881" s="11"/>
      <c r="F881" s="11"/>
      <c r="G881" s="11"/>
      <c r="H881" s="11"/>
      <c r="I881" s="11"/>
      <c r="J881" s="11"/>
      <c r="K881" s="13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3"/>
      <c r="Z881" s="15"/>
      <c r="AA881" s="15"/>
    </row>
    <row r="882" spans="1:27" s="12" customFormat="1" x14ac:dyDescent="0.2">
      <c r="A882" s="24"/>
      <c r="B882" s="25"/>
      <c r="C882" s="11"/>
      <c r="D882" s="11"/>
      <c r="E882" s="11"/>
      <c r="F882" s="11"/>
      <c r="G882" s="11"/>
      <c r="H882" s="11"/>
      <c r="I882" s="11"/>
      <c r="J882" s="11"/>
      <c r="K882" s="13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3"/>
      <c r="Z882" s="15"/>
      <c r="AA882" s="15"/>
    </row>
    <row r="883" spans="1:27" s="12" customFormat="1" x14ac:dyDescent="0.2">
      <c r="A883" s="24"/>
      <c r="B883" s="25"/>
      <c r="C883" s="11"/>
      <c r="D883" s="11"/>
      <c r="E883" s="11"/>
      <c r="F883" s="11"/>
      <c r="G883" s="11"/>
      <c r="H883" s="11"/>
      <c r="I883" s="11"/>
      <c r="J883" s="11"/>
      <c r="K883" s="13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3"/>
      <c r="Z883" s="15"/>
      <c r="AA883" s="15"/>
    </row>
    <row r="884" spans="1:27" s="12" customFormat="1" x14ac:dyDescent="0.2">
      <c r="A884" s="24"/>
      <c r="B884" s="25"/>
      <c r="C884" s="11"/>
      <c r="D884" s="11"/>
      <c r="E884" s="11"/>
      <c r="F884" s="11"/>
      <c r="G884" s="11"/>
      <c r="H884" s="11"/>
      <c r="I884" s="11"/>
      <c r="J884" s="11"/>
      <c r="K884" s="13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3"/>
      <c r="Z884" s="15"/>
      <c r="AA884" s="15"/>
    </row>
    <row r="885" spans="1:27" s="12" customFormat="1" x14ac:dyDescent="0.2">
      <c r="A885" s="24"/>
      <c r="B885" s="25"/>
      <c r="C885" s="11"/>
      <c r="D885" s="11"/>
      <c r="E885" s="11"/>
      <c r="F885" s="11"/>
      <c r="G885" s="11"/>
      <c r="H885" s="11"/>
      <c r="I885" s="11"/>
      <c r="J885" s="11"/>
      <c r="K885" s="13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3"/>
      <c r="Z885" s="15"/>
      <c r="AA885" s="15"/>
    </row>
    <row r="886" spans="1:27" s="12" customFormat="1" x14ac:dyDescent="0.2">
      <c r="A886" s="24"/>
      <c r="B886" s="25"/>
      <c r="C886" s="11"/>
      <c r="D886" s="11"/>
      <c r="E886" s="11"/>
      <c r="F886" s="11"/>
      <c r="G886" s="11"/>
      <c r="H886" s="11"/>
      <c r="I886" s="11"/>
      <c r="J886" s="11"/>
      <c r="K886" s="13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3"/>
      <c r="Z886" s="15"/>
      <c r="AA886" s="15"/>
    </row>
    <row r="887" spans="1:27" s="12" customFormat="1" x14ac:dyDescent="0.2">
      <c r="A887" s="24"/>
      <c r="B887" s="25"/>
      <c r="C887" s="11"/>
      <c r="D887" s="11"/>
      <c r="E887" s="11"/>
      <c r="F887" s="11"/>
      <c r="G887" s="11"/>
      <c r="H887" s="11"/>
      <c r="I887" s="11"/>
      <c r="J887" s="11"/>
      <c r="K887" s="13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3"/>
      <c r="Z887" s="15"/>
      <c r="AA887" s="15"/>
    </row>
    <row r="888" spans="1:27" s="12" customFormat="1" x14ac:dyDescent="0.2">
      <c r="A888" s="24"/>
      <c r="B888" s="25"/>
      <c r="C888" s="11"/>
      <c r="D888" s="11"/>
      <c r="E888" s="11"/>
      <c r="F888" s="11"/>
      <c r="G888" s="11"/>
      <c r="H888" s="11"/>
      <c r="I888" s="11"/>
      <c r="J888" s="11"/>
      <c r="K888" s="13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3"/>
      <c r="Z888" s="15"/>
      <c r="AA888" s="15"/>
    </row>
    <row r="889" spans="1:27" s="12" customFormat="1" x14ac:dyDescent="0.2">
      <c r="A889" s="24"/>
      <c r="B889" s="25"/>
      <c r="C889" s="11"/>
      <c r="D889" s="11"/>
      <c r="E889" s="11"/>
      <c r="F889" s="11"/>
      <c r="G889" s="11"/>
      <c r="H889" s="11"/>
      <c r="I889" s="11"/>
      <c r="J889" s="11"/>
      <c r="K889" s="13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3"/>
      <c r="Z889" s="15"/>
      <c r="AA889" s="15"/>
    </row>
    <row r="890" spans="1:27" s="12" customFormat="1" x14ac:dyDescent="0.2">
      <c r="A890" s="24"/>
      <c r="B890" s="25"/>
      <c r="C890" s="11"/>
      <c r="D890" s="11"/>
      <c r="E890" s="11"/>
      <c r="F890" s="11"/>
      <c r="G890" s="11"/>
      <c r="H890" s="11"/>
      <c r="I890" s="11"/>
      <c r="J890" s="11"/>
      <c r="K890" s="13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3"/>
      <c r="Z890" s="15"/>
      <c r="AA890" s="15"/>
    </row>
    <row r="891" spans="1:27" s="12" customFormat="1" x14ac:dyDescent="0.2">
      <c r="A891" s="24"/>
      <c r="B891" s="25"/>
      <c r="C891" s="11"/>
      <c r="D891" s="11"/>
      <c r="E891" s="11"/>
      <c r="F891" s="11"/>
      <c r="G891" s="11"/>
      <c r="H891" s="11"/>
      <c r="I891" s="11"/>
      <c r="J891" s="11"/>
      <c r="K891" s="13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3"/>
      <c r="Z891" s="15"/>
      <c r="AA891" s="15"/>
    </row>
    <row r="892" spans="1:27" s="12" customFormat="1" x14ac:dyDescent="0.2">
      <c r="A892" s="24"/>
      <c r="B892" s="25"/>
      <c r="C892" s="11"/>
      <c r="D892" s="11"/>
      <c r="E892" s="11"/>
      <c r="F892" s="11"/>
      <c r="G892" s="11"/>
      <c r="H892" s="11"/>
      <c r="I892" s="11"/>
      <c r="J892" s="11"/>
      <c r="K892" s="13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3"/>
      <c r="Z892" s="15"/>
      <c r="AA892" s="15"/>
    </row>
    <row r="893" spans="1:27" s="12" customFormat="1" x14ac:dyDescent="0.2">
      <c r="A893" s="24"/>
      <c r="B893" s="25"/>
      <c r="C893" s="11"/>
      <c r="D893" s="11"/>
      <c r="E893" s="11"/>
      <c r="F893" s="11"/>
      <c r="G893" s="11"/>
      <c r="H893" s="11"/>
      <c r="I893" s="11"/>
      <c r="J893" s="11"/>
      <c r="K893" s="13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3"/>
      <c r="Z893" s="15"/>
      <c r="AA893" s="15"/>
    </row>
    <row r="894" spans="1:27" s="12" customFormat="1" x14ac:dyDescent="0.2">
      <c r="A894" s="24"/>
      <c r="B894" s="25"/>
      <c r="C894" s="11"/>
      <c r="D894" s="11"/>
      <c r="E894" s="11"/>
      <c r="F894" s="11"/>
      <c r="G894" s="11"/>
      <c r="H894" s="11"/>
      <c r="I894" s="11"/>
      <c r="J894" s="11"/>
      <c r="K894" s="13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3"/>
      <c r="Z894" s="15"/>
      <c r="AA894" s="15"/>
    </row>
    <row r="895" spans="1:27" s="12" customFormat="1" x14ac:dyDescent="0.2">
      <c r="A895" s="24"/>
      <c r="B895" s="25"/>
      <c r="C895" s="11"/>
      <c r="D895" s="11"/>
      <c r="E895" s="11"/>
      <c r="F895" s="11"/>
      <c r="G895" s="11"/>
      <c r="H895" s="11"/>
      <c r="I895" s="11"/>
      <c r="J895" s="11"/>
      <c r="K895" s="13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3"/>
      <c r="Z895" s="15"/>
      <c r="AA895" s="15"/>
    </row>
    <row r="896" spans="1:27" s="12" customFormat="1" x14ac:dyDescent="0.2">
      <c r="A896" s="24"/>
      <c r="B896" s="25"/>
      <c r="C896" s="11"/>
      <c r="D896" s="11"/>
      <c r="E896" s="11"/>
      <c r="F896" s="11"/>
      <c r="G896" s="11"/>
      <c r="H896" s="11"/>
      <c r="I896" s="11"/>
      <c r="J896" s="11"/>
      <c r="K896" s="13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3"/>
      <c r="Z896" s="15"/>
      <c r="AA896" s="15"/>
    </row>
    <row r="897" spans="1:27" s="12" customFormat="1" x14ac:dyDescent="0.2">
      <c r="A897" s="24"/>
      <c r="B897" s="25"/>
      <c r="C897" s="11"/>
      <c r="D897" s="11"/>
      <c r="E897" s="11"/>
      <c r="F897" s="11"/>
      <c r="G897" s="11"/>
      <c r="H897" s="11"/>
      <c r="I897" s="11"/>
      <c r="J897" s="11"/>
      <c r="K897" s="13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3"/>
      <c r="Z897" s="15"/>
      <c r="AA897" s="15"/>
    </row>
    <row r="898" spans="1:27" s="12" customFormat="1" x14ac:dyDescent="0.2">
      <c r="A898" s="24"/>
      <c r="B898" s="25"/>
      <c r="C898" s="11"/>
      <c r="D898" s="11"/>
      <c r="E898" s="11"/>
      <c r="F898" s="11"/>
      <c r="G898" s="11"/>
      <c r="H898" s="11"/>
      <c r="I898" s="11"/>
      <c r="J898" s="11"/>
      <c r="K898" s="13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3"/>
      <c r="Z898" s="15"/>
      <c r="AA898" s="15"/>
    </row>
    <row r="899" spans="1:27" s="12" customFormat="1" x14ac:dyDescent="0.2">
      <c r="A899" s="24"/>
      <c r="B899" s="25"/>
      <c r="C899" s="11"/>
      <c r="D899" s="11"/>
      <c r="E899" s="11"/>
      <c r="F899" s="11"/>
      <c r="G899" s="11"/>
      <c r="H899" s="11"/>
      <c r="I899" s="11"/>
      <c r="J899" s="11"/>
      <c r="K899" s="13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3"/>
      <c r="Z899" s="15"/>
      <c r="AA899" s="15"/>
    </row>
    <row r="900" spans="1:27" s="12" customFormat="1" x14ac:dyDescent="0.2">
      <c r="A900" s="24"/>
      <c r="B900" s="25"/>
      <c r="C900" s="11"/>
      <c r="D900" s="11"/>
      <c r="E900" s="11"/>
      <c r="F900" s="11"/>
      <c r="G900" s="11"/>
      <c r="H900" s="11"/>
      <c r="I900" s="11"/>
      <c r="J900" s="11"/>
      <c r="K900" s="13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3"/>
      <c r="Z900" s="15"/>
      <c r="AA900" s="15"/>
    </row>
    <row r="901" spans="1:27" s="12" customFormat="1" x14ac:dyDescent="0.2">
      <c r="A901" s="24"/>
      <c r="B901" s="25"/>
      <c r="C901" s="11"/>
      <c r="D901" s="11"/>
      <c r="E901" s="11"/>
      <c r="F901" s="11"/>
      <c r="G901" s="11"/>
      <c r="H901" s="11"/>
      <c r="I901" s="11"/>
      <c r="J901" s="11"/>
      <c r="K901" s="13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3"/>
      <c r="Z901" s="15"/>
      <c r="AA901" s="15"/>
    </row>
    <row r="902" spans="1:27" s="12" customFormat="1" x14ac:dyDescent="0.2">
      <c r="A902" s="24"/>
      <c r="B902" s="25"/>
      <c r="C902" s="11"/>
      <c r="D902" s="11"/>
      <c r="E902" s="11"/>
      <c r="F902" s="11"/>
      <c r="G902" s="11"/>
      <c r="H902" s="11"/>
      <c r="I902" s="11"/>
      <c r="J902" s="11"/>
      <c r="K902" s="13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3"/>
      <c r="Z902" s="15"/>
      <c r="AA902" s="15"/>
    </row>
    <row r="903" spans="1:27" s="12" customFormat="1" x14ac:dyDescent="0.2">
      <c r="A903" s="24"/>
      <c r="B903" s="25"/>
      <c r="C903" s="11"/>
      <c r="D903" s="11"/>
      <c r="E903" s="11"/>
      <c r="F903" s="11"/>
      <c r="G903" s="11"/>
      <c r="H903" s="11"/>
      <c r="I903" s="11"/>
      <c r="J903" s="11"/>
      <c r="K903" s="13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3"/>
      <c r="Z903" s="15"/>
      <c r="AA903" s="15"/>
    </row>
    <row r="904" spans="1:27" s="12" customFormat="1" x14ac:dyDescent="0.2">
      <c r="A904" s="24"/>
      <c r="B904" s="25"/>
      <c r="C904" s="11"/>
      <c r="D904" s="11"/>
      <c r="E904" s="11"/>
      <c r="F904" s="11"/>
      <c r="G904" s="11"/>
      <c r="H904" s="11"/>
      <c r="I904" s="11"/>
      <c r="J904" s="11"/>
      <c r="K904" s="13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3"/>
      <c r="Z904" s="15"/>
      <c r="AA904" s="15"/>
    </row>
    <row r="905" spans="1:27" s="12" customFormat="1" x14ac:dyDescent="0.2">
      <c r="A905" s="24"/>
      <c r="B905" s="25"/>
      <c r="C905" s="11"/>
      <c r="D905" s="11"/>
      <c r="E905" s="11"/>
      <c r="F905" s="11"/>
      <c r="G905" s="11"/>
      <c r="H905" s="11"/>
      <c r="I905" s="11"/>
      <c r="J905" s="11"/>
      <c r="K905" s="13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3"/>
      <c r="Z905" s="15"/>
      <c r="AA905" s="15"/>
    </row>
    <row r="906" spans="1:27" s="12" customFormat="1" x14ac:dyDescent="0.2">
      <c r="A906" s="24"/>
      <c r="B906" s="25"/>
      <c r="C906" s="11"/>
      <c r="D906" s="11"/>
      <c r="E906" s="11"/>
      <c r="F906" s="11"/>
      <c r="G906" s="11"/>
      <c r="H906" s="11"/>
      <c r="I906" s="11"/>
      <c r="J906" s="11"/>
      <c r="K906" s="13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3"/>
      <c r="Z906" s="15"/>
      <c r="AA906" s="15"/>
    </row>
    <row r="907" spans="1:27" s="12" customFormat="1" x14ac:dyDescent="0.2">
      <c r="A907" s="24"/>
      <c r="B907" s="25"/>
      <c r="C907" s="11"/>
      <c r="D907" s="11"/>
      <c r="E907" s="11"/>
      <c r="F907" s="11"/>
      <c r="G907" s="11"/>
      <c r="H907" s="11"/>
      <c r="I907" s="11"/>
      <c r="J907" s="11"/>
      <c r="K907" s="13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3"/>
      <c r="Z907" s="15"/>
      <c r="AA907" s="15"/>
    </row>
    <row r="908" spans="1:27" s="12" customFormat="1" x14ac:dyDescent="0.2">
      <c r="A908" s="24"/>
      <c r="B908" s="25"/>
      <c r="C908" s="11"/>
      <c r="D908" s="11"/>
      <c r="E908" s="11"/>
      <c r="F908" s="11"/>
      <c r="G908" s="11"/>
      <c r="H908" s="11"/>
      <c r="I908" s="11"/>
      <c r="J908" s="11"/>
      <c r="K908" s="13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3"/>
      <c r="Z908" s="15"/>
      <c r="AA908" s="15"/>
    </row>
    <row r="909" spans="1:27" s="12" customFormat="1" x14ac:dyDescent="0.2">
      <c r="A909" s="24"/>
      <c r="B909" s="25"/>
      <c r="C909" s="11"/>
      <c r="D909" s="11"/>
      <c r="E909" s="11"/>
      <c r="F909" s="11"/>
      <c r="G909" s="11"/>
      <c r="H909" s="11"/>
      <c r="I909" s="11"/>
      <c r="J909" s="11"/>
      <c r="K909" s="13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3"/>
      <c r="Z909" s="15"/>
      <c r="AA909" s="15"/>
    </row>
    <row r="910" spans="1:27" s="12" customFormat="1" x14ac:dyDescent="0.2">
      <c r="A910" s="24"/>
      <c r="B910" s="25"/>
      <c r="C910" s="11"/>
      <c r="D910" s="11"/>
      <c r="E910" s="11"/>
      <c r="F910" s="11"/>
      <c r="G910" s="11"/>
      <c r="H910" s="11"/>
      <c r="I910" s="11"/>
      <c r="J910" s="11"/>
      <c r="K910" s="13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3"/>
      <c r="Z910" s="15"/>
      <c r="AA910" s="15"/>
    </row>
    <row r="911" spans="1:27" s="12" customFormat="1" x14ac:dyDescent="0.2">
      <c r="A911" s="24"/>
      <c r="B911" s="25"/>
      <c r="C911" s="11"/>
      <c r="D911" s="11"/>
      <c r="E911" s="11"/>
      <c r="F911" s="11"/>
      <c r="G911" s="11"/>
      <c r="H911" s="11"/>
      <c r="I911" s="11"/>
      <c r="J911" s="11"/>
      <c r="K911" s="13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3"/>
      <c r="Z911" s="15"/>
      <c r="AA911" s="15"/>
    </row>
    <row r="912" spans="1:27" s="12" customFormat="1" x14ac:dyDescent="0.2">
      <c r="A912" s="24"/>
      <c r="B912" s="25"/>
      <c r="C912" s="11"/>
      <c r="D912" s="11"/>
      <c r="E912" s="11"/>
      <c r="F912" s="11"/>
      <c r="G912" s="11"/>
      <c r="H912" s="11"/>
      <c r="I912" s="11"/>
      <c r="J912" s="11"/>
      <c r="K912" s="13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3"/>
      <c r="Z912" s="15"/>
      <c r="AA912" s="15"/>
    </row>
    <row r="913" spans="1:27" s="12" customFormat="1" x14ac:dyDescent="0.2">
      <c r="A913" s="24"/>
      <c r="B913" s="25"/>
      <c r="C913" s="11"/>
      <c r="D913" s="11"/>
      <c r="E913" s="11"/>
      <c r="F913" s="11"/>
      <c r="G913" s="11"/>
      <c r="H913" s="11"/>
      <c r="I913" s="11"/>
      <c r="J913" s="11"/>
      <c r="K913" s="13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3"/>
      <c r="Z913" s="15"/>
      <c r="AA913" s="15"/>
    </row>
    <row r="914" spans="1:27" s="12" customFormat="1" x14ac:dyDescent="0.2">
      <c r="A914" s="24"/>
      <c r="B914" s="25"/>
      <c r="C914" s="11"/>
      <c r="D914" s="11"/>
      <c r="E914" s="11"/>
      <c r="F914" s="11"/>
      <c r="G914" s="11"/>
      <c r="H914" s="11"/>
      <c r="I914" s="11"/>
      <c r="J914" s="11"/>
      <c r="K914" s="13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3"/>
      <c r="Z914" s="15"/>
      <c r="AA914" s="15"/>
    </row>
    <row r="915" spans="1:27" s="12" customFormat="1" x14ac:dyDescent="0.2">
      <c r="A915" s="24"/>
      <c r="B915" s="25"/>
      <c r="C915" s="11"/>
      <c r="D915" s="11"/>
      <c r="E915" s="11"/>
      <c r="F915" s="11"/>
      <c r="G915" s="11"/>
      <c r="H915" s="11"/>
      <c r="I915" s="11"/>
      <c r="J915" s="11"/>
      <c r="K915" s="13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3"/>
      <c r="Z915" s="15"/>
      <c r="AA915" s="15"/>
    </row>
    <row r="916" spans="1:27" s="12" customFormat="1" x14ac:dyDescent="0.2">
      <c r="A916" s="24"/>
      <c r="B916" s="25"/>
      <c r="C916" s="11"/>
      <c r="D916" s="11"/>
      <c r="E916" s="11"/>
      <c r="F916" s="11"/>
      <c r="G916" s="11"/>
      <c r="H916" s="11"/>
      <c r="I916" s="11"/>
      <c r="J916" s="11"/>
      <c r="K916" s="13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3"/>
      <c r="Z916" s="15"/>
      <c r="AA916" s="15"/>
    </row>
    <row r="917" spans="1:27" s="12" customFormat="1" x14ac:dyDescent="0.2">
      <c r="A917" s="24"/>
      <c r="B917" s="25"/>
      <c r="C917" s="11"/>
      <c r="D917" s="11"/>
      <c r="E917" s="11"/>
      <c r="F917" s="11"/>
      <c r="G917" s="11"/>
      <c r="H917" s="11"/>
      <c r="I917" s="11"/>
      <c r="J917" s="11"/>
      <c r="K917" s="13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3"/>
      <c r="Z917" s="15"/>
      <c r="AA917" s="15"/>
    </row>
    <row r="918" spans="1:27" s="12" customFormat="1" x14ac:dyDescent="0.2">
      <c r="A918" s="24"/>
      <c r="B918" s="25"/>
      <c r="C918" s="11"/>
      <c r="D918" s="11"/>
      <c r="E918" s="11"/>
      <c r="F918" s="11"/>
      <c r="G918" s="11"/>
      <c r="H918" s="11"/>
      <c r="I918" s="11"/>
      <c r="J918" s="11"/>
      <c r="K918" s="13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3"/>
      <c r="Z918" s="15"/>
      <c r="AA918" s="15"/>
    </row>
    <row r="919" spans="1:27" s="12" customFormat="1" x14ac:dyDescent="0.2">
      <c r="A919" s="24"/>
      <c r="B919" s="25"/>
      <c r="C919" s="11"/>
      <c r="D919" s="11"/>
      <c r="E919" s="11"/>
      <c r="F919" s="11"/>
      <c r="G919" s="11"/>
      <c r="H919" s="11"/>
      <c r="I919" s="11"/>
      <c r="J919" s="11"/>
      <c r="K919" s="13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3"/>
      <c r="Z919" s="15"/>
      <c r="AA919" s="15"/>
    </row>
    <row r="920" spans="1:27" s="12" customFormat="1" x14ac:dyDescent="0.2">
      <c r="A920" s="24"/>
      <c r="B920" s="25"/>
      <c r="C920" s="11"/>
      <c r="D920" s="11"/>
      <c r="E920" s="11"/>
      <c r="F920" s="11"/>
      <c r="G920" s="11"/>
      <c r="H920" s="11"/>
      <c r="I920" s="11"/>
      <c r="J920" s="11"/>
      <c r="K920" s="13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3"/>
      <c r="Z920" s="15"/>
      <c r="AA920" s="15"/>
    </row>
    <row r="921" spans="1:27" s="12" customFormat="1" x14ac:dyDescent="0.2">
      <c r="A921" s="24"/>
      <c r="B921" s="25"/>
      <c r="C921" s="11"/>
      <c r="D921" s="11"/>
      <c r="E921" s="11"/>
      <c r="F921" s="11"/>
      <c r="G921" s="11"/>
      <c r="H921" s="11"/>
      <c r="I921" s="11"/>
      <c r="J921" s="11"/>
      <c r="K921" s="13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3"/>
      <c r="Z921" s="15"/>
      <c r="AA921" s="15"/>
    </row>
    <row r="922" spans="1:27" s="12" customFormat="1" x14ac:dyDescent="0.2">
      <c r="A922" s="24"/>
      <c r="B922" s="25"/>
      <c r="C922" s="11"/>
      <c r="D922" s="11"/>
      <c r="E922" s="11"/>
      <c r="F922" s="11"/>
      <c r="G922" s="11"/>
      <c r="H922" s="11"/>
      <c r="I922" s="11"/>
      <c r="J922" s="11"/>
      <c r="K922" s="13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3"/>
      <c r="Z922" s="15"/>
      <c r="AA922" s="15"/>
    </row>
    <row r="923" spans="1:27" s="12" customFormat="1" x14ac:dyDescent="0.2">
      <c r="A923" s="24"/>
      <c r="B923" s="25"/>
      <c r="C923" s="11"/>
      <c r="D923" s="11"/>
      <c r="E923" s="11"/>
      <c r="F923" s="11"/>
      <c r="G923" s="11"/>
      <c r="H923" s="11"/>
      <c r="I923" s="11"/>
      <c r="J923" s="11"/>
      <c r="K923" s="13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3"/>
      <c r="Z923" s="15"/>
      <c r="AA923" s="15"/>
    </row>
    <row r="924" spans="1:27" s="12" customFormat="1" x14ac:dyDescent="0.2">
      <c r="A924" s="24"/>
      <c r="B924" s="25"/>
      <c r="C924" s="11"/>
      <c r="D924" s="11"/>
      <c r="E924" s="11"/>
      <c r="F924" s="11"/>
      <c r="G924" s="11"/>
      <c r="H924" s="11"/>
      <c r="I924" s="11"/>
      <c r="J924" s="11"/>
      <c r="K924" s="13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3"/>
      <c r="Z924" s="15"/>
      <c r="AA924" s="15"/>
    </row>
    <row r="925" spans="1:27" s="12" customFormat="1" x14ac:dyDescent="0.2">
      <c r="A925" s="24"/>
      <c r="B925" s="25"/>
      <c r="C925" s="11"/>
      <c r="D925" s="11"/>
      <c r="E925" s="11"/>
      <c r="F925" s="11"/>
      <c r="G925" s="11"/>
      <c r="H925" s="11"/>
      <c r="I925" s="11"/>
      <c r="J925" s="11"/>
      <c r="K925" s="13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3"/>
      <c r="Z925" s="15"/>
      <c r="AA925" s="15"/>
    </row>
    <row r="926" spans="1:27" s="12" customFormat="1" x14ac:dyDescent="0.2">
      <c r="A926" s="24"/>
      <c r="B926" s="25"/>
      <c r="C926" s="11"/>
      <c r="D926" s="11"/>
      <c r="E926" s="11"/>
      <c r="F926" s="11"/>
      <c r="G926" s="11"/>
      <c r="H926" s="11"/>
      <c r="I926" s="11"/>
      <c r="J926" s="11"/>
      <c r="K926" s="13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3"/>
      <c r="Z926" s="15"/>
      <c r="AA926" s="15"/>
    </row>
    <row r="927" spans="1:27" s="12" customFormat="1" x14ac:dyDescent="0.2">
      <c r="A927" s="24"/>
      <c r="B927" s="25"/>
      <c r="C927" s="11"/>
      <c r="D927" s="11"/>
      <c r="E927" s="11"/>
      <c r="F927" s="11"/>
      <c r="G927" s="11"/>
      <c r="H927" s="11"/>
      <c r="I927" s="11"/>
      <c r="J927" s="11"/>
      <c r="K927" s="13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3"/>
      <c r="Z927" s="15"/>
      <c r="AA927" s="15"/>
    </row>
    <row r="928" spans="1:27" s="12" customFormat="1" x14ac:dyDescent="0.2">
      <c r="A928" s="24"/>
      <c r="B928" s="25"/>
      <c r="C928" s="11"/>
      <c r="D928" s="11"/>
      <c r="E928" s="11"/>
      <c r="F928" s="11"/>
      <c r="G928" s="11"/>
      <c r="H928" s="11"/>
      <c r="I928" s="11"/>
      <c r="J928" s="11"/>
      <c r="K928" s="13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3"/>
      <c r="Z928" s="15"/>
      <c r="AA928" s="15"/>
    </row>
    <row r="929" spans="1:27" s="12" customFormat="1" x14ac:dyDescent="0.2">
      <c r="A929" s="24"/>
      <c r="B929" s="25"/>
      <c r="C929" s="11"/>
      <c r="D929" s="11"/>
      <c r="E929" s="11"/>
      <c r="F929" s="11"/>
      <c r="G929" s="11"/>
      <c r="H929" s="11"/>
      <c r="I929" s="11"/>
      <c r="J929" s="11"/>
      <c r="K929" s="13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3"/>
      <c r="Z929" s="15"/>
      <c r="AA929" s="15"/>
    </row>
    <row r="930" spans="1:27" s="12" customFormat="1" x14ac:dyDescent="0.2">
      <c r="A930" s="24"/>
      <c r="B930" s="25"/>
      <c r="C930" s="11"/>
      <c r="D930" s="11"/>
      <c r="E930" s="11"/>
      <c r="F930" s="11"/>
      <c r="G930" s="11"/>
      <c r="H930" s="11"/>
      <c r="I930" s="11"/>
      <c r="J930" s="11"/>
      <c r="K930" s="13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3"/>
      <c r="Z930" s="15"/>
      <c r="AA930" s="15"/>
    </row>
    <row r="931" spans="1:27" s="12" customFormat="1" x14ac:dyDescent="0.2">
      <c r="A931" s="24"/>
      <c r="B931" s="25"/>
      <c r="C931" s="11"/>
      <c r="D931" s="11"/>
      <c r="E931" s="11"/>
      <c r="F931" s="11"/>
      <c r="G931" s="11"/>
      <c r="H931" s="11"/>
      <c r="I931" s="11"/>
      <c r="J931" s="11"/>
      <c r="K931" s="13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3"/>
      <c r="Z931" s="15"/>
      <c r="AA931" s="15"/>
    </row>
    <row r="932" spans="1:27" s="12" customFormat="1" x14ac:dyDescent="0.2">
      <c r="A932" s="24"/>
      <c r="B932" s="25"/>
      <c r="C932" s="11"/>
      <c r="D932" s="11"/>
      <c r="E932" s="11"/>
      <c r="F932" s="11"/>
      <c r="G932" s="11"/>
      <c r="H932" s="11"/>
      <c r="I932" s="11"/>
      <c r="J932" s="11"/>
      <c r="K932" s="13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3"/>
      <c r="Z932" s="15"/>
      <c r="AA932" s="15"/>
    </row>
    <row r="933" spans="1:27" s="12" customFormat="1" x14ac:dyDescent="0.2">
      <c r="A933" s="24"/>
      <c r="B933" s="25"/>
      <c r="C933" s="11"/>
      <c r="D933" s="11"/>
      <c r="E933" s="11"/>
      <c r="F933" s="11"/>
      <c r="G933" s="11"/>
      <c r="H933" s="11"/>
      <c r="I933" s="11"/>
      <c r="J933" s="11"/>
      <c r="K933" s="13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3"/>
      <c r="Z933" s="15"/>
      <c r="AA933" s="15"/>
    </row>
    <row r="934" spans="1:27" s="12" customFormat="1" x14ac:dyDescent="0.2">
      <c r="A934" s="24"/>
      <c r="B934" s="25"/>
      <c r="C934" s="11"/>
      <c r="D934" s="11"/>
      <c r="E934" s="11"/>
      <c r="F934" s="11"/>
      <c r="G934" s="11"/>
      <c r="H934" s="11"/>
      <c r="I934" s="11"/>
      <c r="J934" s="11"/>
      <c r="K934" s="13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3"/>
      <c r="Z934" s="15"/>
      <c r="AA934" s="15"/>
    </row>
    <row r="935" spans="1:27" s="12" customFormat="1" x14ac:dyDescent="0.2">
      <c r="A935" s="24"/>
      <c r="B935" s="25"/>
      <c r="C935" s="11"/>
      <c r="D935" s="11"/>
      <c r="E935" s="11"/>
      <c r="F935" s="11"/>
      <c r="G935" s="11"/>
      <c r="H935" s="11"/>
      <c r="I935" s="11"/>
      <c r="J935" s="11"/>
      <c r="K935" s="13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3"/>
      <c r="Z935" s="15"/>
      <c r="AA935" s="15"/>
    </row>
    <row r="936" spans="1:27" s="12" customFormat="1" x14ac:dyDescent="0.2">
      <c r="A936" s="24"/>
      <c r="B936" s="25"/>
      <c r="C936" s="11"/>
      <c r="D936" s="11"/>
      <c r="E936" s="11"/>
      <c r="F936" s="11"/>
      <c r="G936" s="11"/>
      <c r="H936" s="11"/>
      <c r="I936" s="11"/>
      <c r="J936" s="11"/>
      <c r="K936" s="13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3"/>
      <c r="Z936" s="15"/>
      <c r="AA936" s="15"/>
    </row>
    <row r="937" spans="1:27" s="12" customFormat="1" x14ac:dyDescent="0.2">
      <c r="A937" s="24"/>
      <c r="B937" s="25"/>
      <c r="C937" s="11"/>
      <c r="D937" s="11"/>
      <c r="E937" s="11"/>
      <c r="F937" s="11"/>
      <c r="G937" s="11"/>
      <c r="H937" s="11"/>
      <c r="I937" s="11"/>
      <c r="J937" s="11"/>
      <c r="K937" s="13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3"/>
      <c r="Z937" s="15"/>
      <c r="AA937" s="15"/>
    </row>
    <row r="938" spans="1:27" s="12" customFormat="1" x14ac:dyDescent="0.2">
      <c r="A938" s="24"/>
      <c r="B938" s="25"/>
      <c r="C938" s="11"/>
      <c r="D938" s="11"/>
      <c r="E938" s="11"/>
      <c r="F938" s="11"/>
      <c r="G938" s="11"/>
      <c r="H938" s="11"/>
      <c r="I938" s="11"/>
      <c r="J938" s="11"/>
      <c r="K938" s="13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3"/>
      <c r="Z938" s="15"/>
      <c r="AA938" s="15"/>
    </row>
    <row r="939" spans="1:27" s="12" customFormat="1" x14ac:dyDescent="0.2">
      <c r="A939" s="24"/>
      <c r="B939" s="25"/>
      <c r="C939" s="11"/>
      <c r="D939" s="11"/>
      <c r="E939" s="11"/>
      <c r="F939" s="11"/>
      <c r="G939" s="11"/>
      <c r="H939" s="11"/>
      <c r="I939" s="11"/>
      <c r="J939" s="11"/>
      <c r="K939" s="13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3"/>
      <c r="Z939" s="15"/>
      <c r="AA939" s="15"/>
    </row>
    <row r="940" spans="1:27" s="12" customFormat="1" x14ac:dyDescent="0.2">
      <c r="A940" s="24"/>
      <c r="B940" s="25"/>
      <c r="C940" s="11"/>
      <c r="D940" s="11"/>
      <c r="E940" s="11"/>
      <c r="F940" s="11"/>
      <c r="G940" s="11"/>
      <c r="H940" s="11"/>
      <c r="I940" s="11"/>
      <c r="J940" s="11"/>
      <c r="K940" s="13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3"/>
      <c r="Z940" s="15"/>
      <c r="AA940" s="15"/>
    </row>
    <row r="941" spans="1:27" s="12" customFormat="1" x14ac:dyDescent="0.2">
      <c r="A941" s="24"/>
      <c r="B941" s="25"/>
      <c r="C941" s="11"/>
      <c r="D941" s="11"/>
      <c r="E941" s="11"/>
      <c r="F941" s="11"/>
      <c r="G941" s="11"/>
      <c r="H941" s="11"/>
      <c r="I941" s="11"/>
      <c r="J941" s="11"/>
      <c r="K941" s="13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3"/>
      <c r="Z941" s="15"/>
      <c r="AA941" s="15"/>
    </row>
    <row r="942" spans="1:27" s="12" customFormat="1" x14ac:dyDescent="0.2">
      <c r="A942" s="24"/>
      <c r="B942" s="25"/>
      <c r="C942" s="11"/>
      <c r="D942" s="11"/>
      <c r="E942" s="11"/>
      <c r="F942" s="11"/>
      <c r="G942" s="11"/>
      <c r="H942" s="11"/>
      <c r="I942" s="11"/>
      <c r="J942" s="11"/>
      <c r="K942" s="13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3"/>
      <c r="Z942" s="15"/>
      <c r="AA942" s="15"/>
    </row>
    <row r="943" spans="1:27" s="12" customFormat="1" x14ac:dyDescent="0.2">
      <c r="A943" s="24"/>
      <c r="B943" s="25"/>
      <c r="C943" s="11"/>
      <c r="D943" s="11"/>
      <c r="E943" s="11"/>
      <c r="F943" s="11"/>
      <c r="G943" s="11"/>
      <c r="H943" s="11"/>
      <c r="I943" s="11"/>
      <c r="J943" s="11"/>
      <c r="K943" s="13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3"/>
      <c r="Z943" s="15"/>
      <c r="AA943" s="15"/>
    </row>
    <row r="944" spans="1:27" s="12" customFormat="1" x14ac:dyDescent="0.2">
      <c r="A944" s="24"/>
      <c r="B944" s="25"/>
      <c r="C944" s="11"/>
      <c r="D944" s="11"/>
      <c r="E944" s="11"/>
      <c r="F944" s="11"/>
      <c r="G944" s="11"/>
      <c r="H944" s="11"/>
      <c r="I944" s="11"/>
      <c r="J944" s="11"/>
      <c r="K944" s="13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3"/>
      <c r="Z944" s="15"/>
      <c r="AA944" s="15"/>
    </row>
    <row r="945" spans="1:27" s="12" customFormat="1" x14ac:dyDescent="0.2">
      <c r="A945" s="24"/>
      <c r="B945" s="25"/>
      <c r="C945" s="11"/>
      <c r="D945" s="11"/>
      <c r="E945" s="11"/>
      <c r="F945" s="11"/>
      <c r="G945" s="11"/>
      <c r="H945" s="11"/>
      <c r="I945" s="11"/>
      <c r="J945" s="11"/>
      <c r="K945" s="13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3"/>
      <c r="Z945" s="15"/>
      <c r="AA945" s="15"/>
    </row>
    <row r="946" spans="1:27" s="12" customFormat="1" x14ac:dyDescent="0.2">
      <c r="A946" s="24"/>
      <c r="B946" s="25"/>
      <c r="C946" s="11"/>
      <c r="D946" s="11"/>
      <c r="E946" s="11"/>
      <c r="F946" s="11"/>
      <c r="G946" s="11"/>
      <c r="H946" s="11"/>
      <c r="I946" s="11"/>
      <c r="J946" s="11"/>
      <c r="K946" s="13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3"/>
      <c r="Z946" s="15"/>
      <c r="AA946" s="15"/>
    </row>
    <row r="947" spans="1:27" s="12" customFormat="1" x14ac:dyDescent="0.2">
      <c r="A947" s="24"/>
      <c r="B947" s="25"/>
      <c r="C947" s="11"/>
      <c r="D947" s="11"/>
      <c r="E947" s="11"/>
      <c r="F947" s="11"/>
      <c r="G947" s="11"/>
      <c r="H947" s="11"/>
      <c r="I947" s="11"/>
      <c r="J947" s="11"/>
      <c r="K947" s="13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3"/>
      <c r="Z947" s="15"/>
      <c r="AA947" s="15"/>
    </row>
    <row r="948" spans="1:27" s="12" customFormat="1" x14ac:dyDescent="0.2">
      <c r="A948" s="24"/>
      <c r="B948" s="25"/>
      <c r="C948" s="11"/>
      <c r="D948" s="11"/>
      <c r="E948" s="11"/>
      <c r="F948" s="11"/>
      <c r="G948" s="11"/>
      <c r="H948" s="11"/>
      <c r="I948" s="11"/>
      <c r="J948" s="11"/>
      <c r="K948" s="13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3"/>
      <c r="Z948" s="15"/>
      <c r="AA948" s="15"/>
    </row>
    <row r="949" spans="1:27" s="12" customFormat="1" x14ac:dyDescent="0.2">
      <c r="A949" s="24"/>
      <c r="B949" s="25"/>
      <c r="C949" s="11"/>
      <c r="D949" s="11"/>
      <c r="E949" s="11"/>
      <c r="F949" s="11"/>
      <c r="G949" s="11"/>
      <c r="H949" s="11"/>
      <c r="I949" s="11"/>
      <c r="J949" s="11"/>
      <c r="K949" s="13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3"/>
      <c r="Z949" s="15"/>
      <c r="AA949" s="15"/>
    </row>
    <row r="950" spans="1:27" s="12" customFormat="1" x14ac:dyDescent="0.2">
      <c r="A950" s="24"/>
      <c r="B950" s="25"/>
      <c r="C950" s="11"/>
      <c r="D950" s="11"/>
      <c r="E950" s="11"/>
      <c r="F950" s="11"/>
      <c r="G950" s="11"/>
      <c r="H950" s="11"/>
      <c r="I950" s="11"/>
      <c r="J950" s="11"/>
      <c r="K950" s="13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3"/>
      <c r="Z950" s="15"/>
      <c r="AA950" s="15"/>
    </row>
    <row r="951" spans="1:27" s="12" customFormat="1" x14ac:dyDescent="0.2">
      <c r="A951" s="24"/>
      <c r="B951" s="25"/>
      <c r="C951" s="11"/>
      <c r="D951" s="11"/>
      <c r="E951" s="11"/>
      <c r="F951" s="11"/>
      <c r="G951" s="11"/>
      <c r="H951" s="11"/>
      <c r="I951" s="11"/>
      <c r="J951" s="11"/>
      <c r="K951" s="13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3"/>
      <c r="Z951" s="15"/>
      <c r="AA951" s="15"/>
    </row>
    <row r="952" spans="1:27" s="12" customFormat="1" x14ac:dyDescent="0.2">
      <c r="A952" s="24"/>
      <c r="B952" s="25"/>
      <c r="C952" s="11"/>
      <c r="D952" s="11"/>
      <c r="E952" s="11"/>
      <c r="F952" s="11"/>
      <c r="G952" s="11"/>
      <c r="H952" s="11"/>
      <c r="I952" s="11"/>
      <c r="J952" s="11"/>
      <c r="K952" s="13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3"/>
      <c r="Z952" s="15"/>
      <c r="AA952" s="15"/>
    </row>
    <row r="953" spans="1:27" s="12" customFormat="1" x14ac:dyDescent="0.2">
      <c r="A953" s="24"/>
      <c r="B953" s="25"/>
      <c r="C953" s="11"/>
      <c r="D953" s="11"/>
      <c r="E953" s="11"/>
      <c r="F953" s="11"/>
      <c r="G953" s="11"/>
      <c r="H953" s="11"/>
      <c r="I953" s="11"/>
      <c r="J953" s="11"/>
      <c r="K953" s="13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3"/>
      <c r="Z953" s="15"/>
      <c r="AA953" s="15"/>
    </row>
    <row r="954" spans="1:27" s="12" customFormat="1" x14ac:dyDescent="0.2">
      <c r="A954" s="24"/>
      <c r="B954" s="25"/>
      <c r="C954" s="11"/>
      <c r="D954" s="11"/>
      <c r="E954" s="11"/>
      <c r="F954" s="11"/>
      <c r="G954" s="11"/>
      <c r="H954" s="11"/>
      <c r="I954" s="11"/>
      <c r="J954" s="11"/>
      <c r="K954" s="13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3"/>
      <c r="Z954" s="15"/>
      <c r="AA954" s="15"/>
    </row>
    <row r="955" spans="1:27" s="12" customFormat="1" x14ac:dyDescent="0.2">
      <c r="A955" s="24"/>
      <c r="B955" s="25"/>
      <c r="C955" s="11"/>
      <c r="D955" s="11"/>
      <c r="E955" s="11"/>
      <c r="F955" s="11"/>
      <c r="G955" s="11"/>
      <c r="H955" s="11"/>
      <c r="I955" s="11"/>
      <c r="J955" s="11"/>
      <c r="K955" s="13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3"/>
      <c r="Z955" s="15"/>
      <c r="AA955" s="15"/>
    </row>
    <row r="956" spans="1:27" s="12" customFormat="1" x14ac:dyDescent="0.2">
      <c r="A956" s="24"/>
      <c r="B956" s="25"/>
      <c r="C956" s="11"/>
      <c r="D956" s="11"/>
      <c r="E956" s="11"/>
      <c r="F956" s="11"/>
      <c r="G956" s="11"/>
      <c r="H956" s="11"/>
      <c r="I956" s="11"/>
      <c r="J956" s="11"/>
      <c r="K956" s="13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3"/>
      <c r="Z956" s="15"/>
      <c r="AA956" s="15"/>
    </row>
    <row r="957" spans="1:27" s="12" customFormat="1" x14ac:dyDescent="0.2">
      <c r="A957" s="24"/>
      <c r="B957" s="25"/>
      <c r="C957" s="11"/>
      <c r="D957" s="11"/>
      <c r="E957" s="11"/>
      <c r="F957" s="11"/>
      <c r="G957" s="11"/>
      <c r="H957" s="11"/>
      <c r="I957" s="11"/>
      <c r="J957" s="11"/>
      <c r="K957" s="13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3"/>
      <c r="Z957" s="15"/>
      <c r="AA957" s="15"/>
    </row>
    <row r="958" spans="1:27" s="12" customFormat="1" x14ac:dyDescent="0.2">
      <c r="A958" s="24"/>
      <c r="B958" s="25"/>
      <c r="C958" s="11"/>
      <c r="D958" s="11"/>
      <c r="E958" s="11"/>
      <c r="F958" s="11"/>
      <c r="G958" s="11"/>
      <c r="H958" s="11"/>
      <c r="I958" s="11"/>
      <c r="J958" s="11"/>
      <c r="K958" s="13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3"/>
      <c r="Z958" s="15"/>
      <c r="AA958" s="15"/>
    </row>
    <row r="959" spans="1:27" s="12" customFormat="1" x14ac:dyDescent="0.2">
      <c r="A959" s="24"/>
      <c r="B959" s="25"/>
      <c r="C959" s="11"/>
      <c r="D959" s="11"/>
      <c r="E959" s="11"/>
      <c r="F959" s="11"/>
      <c r="G959" s="11"/>
      <c r="H959" s="11"/>
      <c r="I959" s="11"/>
      <c r="J959" s="11"/>
      <c r="K959" s="13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3"/>
      <c r="Z959" s="15"/>
      <c r="AA959" s="15"/>
    </row>
    <row r="960" spans="1:27" s="12" customFormat="1" x14ac:dyDescent="0.2">
      <c r="A960" s="24"/>
      <c r="B960" s="25"/>
      <c r="C960" s="11"/>
      <c r="D960" s="11"/>
      <c r="E960" s="11"/>
      <c r="F960" s="11"/>
      <c r="G960" s="11"/>
      <c r="H960" s="11"/>
      <c r="I960" s="11"/>
      <c r="J960" s="11"/>
      <c r="K960" s="13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3"/>
      <c r="Z960" s="15"/>
      <c r="AA960" s="15"/>
    </row>
    <row r="961" spans="1:27" s="12" customFormat="1" x14ac:dyDescent="0.2">
      <c r="A961" s="24"/>
      <c r="B961" s="25"/>
      <c r="C961" s="11"/>
      <c r="D961" s="11"/>
      <c r="E961" s="11"/>
      <c r="F961" s="11"/>
      <c r="G961" s="11"/>
      <c r="H961" s="11"/>
      <c r="I961" s="11"/>
      <c r="J961" s="11"/>
      <c r="K961" s="13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3"/>
      <c r="Z961" s="15"/>
      <c r="AA961" s="15"/>
    </row>
  </sheetData>
  <mergeCells count="22">
    <mergeCell ref="L7:Q7"/>
    <mergeCell ref="S7:X7"/>
    <mergeCell ref="L8:Q8"/>
    <mergeCell ref="S8:X8"/>
    <mergeCell ref="A3:G3"/>
    <mergeCell ref="H3:Q3"/>
    <mergeCell ref="B10:G10"/>
    <mergeCell ref="L10:Q10"/>
    <mergeCell ref="S10:X10"/>
    <mergeCell ref="R3:Y3"/>
    <mergeCell ref="R4:X4"/>
    <mergeCell ref="R5:X5"/>
    <mergeCell ref="R6:R9"/>
    <mergeCell ref="L9:Q9"/>
    <mergeCell ref="S9:X9"/>
    <mergeCell ref="L5:Q5"/>
    <mergeCell ref="B8:G8"/>
    <mergeCell ref="A4:G5"/>
    <mergeCell ref="H4:K5"/>
    <mergeCell ref="L4:Q4"/>
    <mergeCell ref="B7:G7"/>
    <mergeCell ref="B9:G9"/>
  </mergeCells>
  <pageMargins left="0.75" right="0.75" top="1" bottom="1" header="0.5" footer="0.5"/>
  <pageSetup paperSize="9" scale="98" orientation="portrait" r:id="rId1"/>
  <headerFooter alignWithMargins="0"/>
  <colBreaks count="2" manualBreakCount="2">
    <brk id="7" max="256" man="1"/>
    <brk id="17" max="2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163"/>
  <sheetViews>
    <sheetView zoomScaleNormal="100" workbookViewId="0">
      <pane ySplit="2" topLeftCell="A150" activePane="bottomLeft" state="frozen"/>
      <selection pane="bottomLeft" activeCell="U9" sqref="U9"/>
    </sheetView>
  </sheetViews>
  <sheetFormatPr defaultRowHeight="12.75" x14ac:dyDescent="0.2"/>
  <cols>
    <col min="1" max="1" width="16.7109375" style="4" customWidth="1"/>
    <col min="2" max="2" width="11.7109375" style="5" customWidth="1"/>
    <col min="3" max="3" width="12.140625" style="5" customWidth="1"/>
    <col min="4" max="6" width="11.7109375" style="5" customWidth="1"/>
    <col min="7" max="7" width="15.85546875" style="5" bestFit="1" customWidth="1"/>
    <col min="8" max="8" width="11.7109375" style="5" customWidth="1"/>
    <col min="9" max="9" width="12.140625" style="5" customWidth="1"/>
    <col min="10" max="12" width="11.7109375" style="5" customWidth="1"/>
    <col min="13" max="13" width="15.85546875" style="5" bestFit="1" customWidth="1"/>
    <col min="14" max="14" width="11.140625" style="5" customWidth="1"/>
    <col min="15" max="15" width="12.28515625" style="5" customWidth="1"/>
    <col min="16" max="16" width="11.28515625" style="5" customWidth="1"/>
    <col min="17" max="17" width="11" style="5" customWidth="1"/>
    <col min="18" max="18" width="14.7109375" style="179" customWidth="1"/>
    <col min="19" max="26" width="11.7109375" customWidth="1"/>
    <col min="27" max="40" width="11.7109375" style="10" customWidth="1"/>
    <col min="41" max="209" width="9.140625" style="10"/>
  </cols>
  <sheetData>
    <row r="1" spans="1:209" s="102" customFormat="1" ht="25.5" customHeight="1" thickBot="1" x14ac:dyDescent="0.25">
      <c r="A1" s="109" t="s">
        <v>6</v>
      </c>
      <c r="B1" s="110" t="s">
        <v>25</v>
      </c>
      <c r="C1" s="110" t="s">
        <v>26</v>
      </c>
      <c r="D1" s="110" t="s">
        <v>27</v>
      </c>
      <c r="E1" s="110" t="s">
        <v>28</v>
      </c>
      <c r="F1" s="110" t="s">
        <v>29</v>
      </c>
      <c r="G1" s="110"/>
      <c r="H1" s="110" t="s">
        <v>30</v>
      </c>
      <c r="I1" s="110" t="s">
        <v>31</v>
      </c>
      <c r="J1" s="110" t="s">
        <v>32</v>
      </c>
      <c r="K1" s="110" t="s">
        <v>33</v>
      </c>
      <c r="L1" s="110" t="s">
        <v>34</v>
      </c>
      <c r="M1" s="110"/>
      <c r="N1" s="110" t="s">
        <v>35</v>
      </c>
      <c r="O1" s="110" t="s">
        <v>36</v>
      </c>
      <c r="P1" s="110" t="s">
        <v>37</v>
      </c>
      <c r="Q1" s="110" t="s">
        <v>38</v>
      </c>
      <c r="R1" s="181" t="s">
        <v>39</v>
      </c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  <c r="CQ1" s="111"/>
      <c r="CR1" s="111"/>
      <c r="CS1" s="111"/>
      <c r="CT1" s="111"/>
      <c r="CU1" s="111"/>
      <c r="CV1" s="111"/>
      <c r="CW1" s="111"/>
      <c r="CX1" s="111"/>
      <c r="CY1" s="111"/>
      <c r="CZ1" s="111"/>
      <c r="DA1" s="111"/>
      <c r="DB1" s="111"/>
      <c r="DC1" s="111"/>
      <c r="DD1" s="111"/>
      <c r="DE1" s="111"/>
      <c r="DF1" s="111"/>
      <c r="DG1" s="111"/>
      <c r="DH1" s="111"/>
      <c r="DI1" s="111"/>
      <c r="DJ1" s="111"/>
      <c r="DK1" s="111"/>
      <c r="DL1" s="111"/>
      <c r="DM1" s="111"/>
      <c r="DN1" s="111"/>
      <c r="DO1" s="111"/>
      <c r="DP1" s="111"/>
      <c r="DQ1" s="111"/>
      <c r="DR1" s="111"/>
      <c r="DS1" s="111"/>
      <c r="DT1" s="111"/>
      <c r="DU1" s="111"/>
      <c r="DV1" s="111"/>
      <c r="DW1" s="111"/>
      <c r="DX1" s="111"/>
      <c r="DY1" s="111"/>
      <c r="DZ1" s="111"/>
      <c r="EA1" s="111"/>
      <c r="EB1" s="111"/>
      <c r="EC1" s="111"/>
      <c r="ED1" s="111"/>
      <c r="EE1" s="111"/>
      <c r="EF1" s="111"/>
      <c r="EG1" s="111"/>
      <c r="EH1" s="111"/>
      <c r="EI1" s="111"/>
      <c r="EJ1" s="111"/>
      <c r="EK1" s="111"/>
      <c r="EL1" s="111"/>
      <c r="EM1" s="111"/>
      <c r="EN1" s="111"/>
      <c r="EO1" s="111"/>
      <c r="EP1" s="111"/>
      <c r="EQ1" s="111"/>
      <c r="ER1" s="111"/>
      <c r="ES1" s="111"/>
      <c r="ET1" s="111"/>
      <c r="EU1" s="111"/>
      <c r="EV1" s="111"/>
      <c r="EW1" s="111"/>
      <c r="EX1" s="111"/>
      <c r="EY1" s="111"/>
      <c r="EZ1" s="111"/>
      <c r="FA1" s="111"/>
      <c r="FB1" s="111"/>
      <c r="FC1" s="111"/>
      <c r="FD1" s="111"/>
      <c r="FE1" s="111"/>
      <c r="FF1" s="111"/>
      <c r="FG1" s="111"/>
      <c r="FH1" s="111"/>
      <c r="FI1" s="111"/>
      <c r="FJ1" s="111"/>
      <c r="FK1" s="111"/>
      <c r="FL1" s="111"/>
      <c r="FM1" s="111"/>
      <c r="FN1" s="111"/>
      <c r="FO1" s="111"/>
      <c r="FP1" s="111"/>
      <c r="FQ1" s="111"/>
      <c r="FR1" s="111"/>
      <c r="FS1" s="111"/>
      <c r="FT1" s="111"/>
      <c r="FU1" s="111"/>
      <c r="FV1" s="111"/>
      <c r="FW1" s="111"/>
      <c r="FX1" s="111"/>
      <c r="FY1" s="111"/>
      <c r="FZ1" s="111"/>
      <c r="GA1" s="111"/>
      <c r="GB1" s="111"/>
      <c r="GC1" s="111"/>
      <c r="GD1" s="111"/>
      <c r="GE1" s="111"/>
      <c r="GF1" s="111"/>
      <c r="GG1" s="111"/>
      <c r="GH1" s="111"/>
      <c r="GI1" s="111"/>
      <c r="GJ1" s="111"/>
      <c r="GK1" s="111"/>
      <c r="GL1" s="111"/>
      <c r="GM1" s="111"/>
      <c r="GN1" s="111"/>
      <c r="GO1" s="111"/>
      <c r="GP1" s="111"/>
      <c r="GQ1" s="111"/>
      <c r="GR1" s="111"/>
      <c r="GS1" s="111"/>
      <c r="GT1" s="111"/>
      <c r="GU1" s="111"/>
      <c r="GV1" s="111"/>
      <c r="GW1" s="111"/>
      <c r="GX1" s="111"/>
      <c r="GY1" s="111"/>
      <c r="GZ1" s="111"/>
      <c r="HA1" s="111"/>
    </row>
    <row r="2" spans="1:209" s="216" customFormat="1" ht="21.75" customHeight="1" thickBot="1" x14ac:dyDescent="0.25">
      <c r="A2" s="214"/>
      <c r="B2" s="215" t="s">
        <v>390</v>
      </c>
      <c r="C2" s="215" t="s">
        <v>391</v>
      </c>
      <c r="D2" s="215" t="s">
        <v>392</v>
      </c>
      <c r="E2" s="215" t="s">
        <v>393</v>
      </c>
      <c r="F2" s="215" t="s">
        <v>394</v>
      </c>
      <c r="G2" s="215"/>
      <c r="H2" s="215" t="s">
        <v>395</v>
      </c>
      <c r="I2" s="215" t="s">
        <v>396</v>
      </c>
      <c r="J2" s="215" t="s">
        <v>397</v>
      </c>
      <c r="K2" s="215" t="s">
        <v>398</v>
      </c>
      <c r="L2" s="215" t="s">
        <v>399</v>
      </c>
      <c r="M2" s="215"/>
      <c r="N2" s="215" t="s">
        <v>400</v>
      </c>
      <c r="O2" s="215" t="s">
        <v>401</v>
      </c>
      <c r="P2" s="215" t="s">
        <v>402</v>
      </c>
      <c r="Q2" s="215" t="s">
        <v>403</v>
      </c>
      <c r="R2" s="215" t="s">
        <v>404</v>
      </c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  <c r="BS2" s="217"/>
      <c r="BT2" s="217"/>
      <c r="BU2" s="217"/>
      <c r="BV2" s="217"/>
      <c r="BW2" s="217"/>
      <c r="BX2" s="217"/>
      <c r="BY2" s="217"/>
      <c r="BZ2" s="217"/>
      <c r="CA2" s="217"/>
      <c r="CB2" s="217"/>
      <c r="CC2" s="217"/>
      <c r="CD2" s="217"/>
      <c r="CE2" s="217"/>
      <c r="CF2" s="217"/>
      <c r="CG2" s="217"/>
      <c r="CH2" s="217"/>
      <c r="CI2" s="217"/>
      <c r="CJ2" s="217"/>
      <c r="CK2" s="217"/>
      <c r="CL2" s="217"/>
      <c r="CM2" s="217"/>
      <c r="CN2" s="217"/>
      <c r="CO2" s="217"/>
      <c r="CP2" s="217"/>
      <c r="CQ2" s="217"/>
      <c r="CR2" s="217"/>
      <c r="CS2" s="217"/>
      <c r="CT2" s="217"/>
      <c r="CU2" s="217"/>
      <c r="CV2" s="217"/>
      <c r="CW2" s="217"/>
      <c r="CX2" s="217"/>
      <c r="CY2" s="217"/>
      <c r="CZ2" s="217"/>
      <c r="DA2" s="217"/>
      <c r="DB2" s="217"/>
      <c r="DC2" s="217"/>
      <c r="DD2" s="217"/>
      <c r="DE2" s="217"/>
      <c r="DF2" s="217"/>
      <c r="DG2" s="217"/>
      <c r="DH2" s="217"/>
      <c r="DI2" s="217"/>
      <c r="DJ2" s="217"/>
      <c r="DK2" s="217"/>
      <c r="DL2" s="217"/>
      <c r="DM2" s="217"/>
      <c r="DN2" s="217"/>
      <c r="DO2" s="217"/>
      <c r="DP2" s="217"/>
      <c r="DQ2" s="217"/>
      <c r="DR2" s="217"/>
      <c r="DS2" s="217"/>
      <c r="DT2" s="217"/>
      <c r="DU2" s="217"/>
      <c r="DV2" s="217"/>
      <c r="DW2" s="217"/>
      <c r="DX2" s="217"/>
      <c r="DY2" s="217"/>
      <c r="DZ2" s="217"/>
      <c r="EA2" s="217"/>
      <c r="EB2" s="217"/>
      <c r="EC2" s="217"/>
      <c r="ED2" s="217"/>
      <c r="EE2" s="217"/>
      <c r="EF2" s="217"/>
      <c r="EG2" s="217"/>
      <c r="EH2" s="217"/>
      <c r="EI2" s="217"/>
      <c r="EJ2" s="217"/>
      <c r="EK2" s="217"/>
      <c r="EL2" s="217"/>
      <c r="EM2" s="217"/>
      <c r="EN2" s="217"/>
      <c r="EO2" s="217"/>
      <c r="EP2" s="217"/>
      <c r="EQ2" s="217"/>
      <c r="ER2" s="217"/>
      <c r="ES2" s="217"/>
      <c r="ET2" s="217"/>
      <c r="EU2" s="217"/>
      <c r="EV2" s="217"/>
      <c r="EW2" s="217"/>
      <c r="EX2" s="217"/>
      <c r="EY2" s="217"/>
      <c r="EZ2" s="217"/>
      <c r="FA2" s="217"/>
      <c r="FB2" s="217"/>
      <c r="FC2" s="217"/>
      <c r="FD2" s="217"/>
      <c r="FE2" s="217"/>
      <c r="FF2" s="217"/>
      <c r="FG2" s="217"/>
      <c r="FH2" s="217"/>
      <c r="FI2" s="217"/>
      <c r="FJ2" s="217"/>
      <c r="FK2" s="217"/>
      <c r="FL2" s="217"/>
      <c r="FM2" s="217"/>
      <c r="FN2" s="217"/>
      <c r="FO2" s="217"/>
      <c r="FP2" s="217"/>
      <c r="FQ2" s="217"/>
      <c r="FR2" s="217"/>
      <c r="FS2" s="217"/>
      <c r="FT2" s="217"/>
      <c r="FU2" s="217"/>
      <c r="FV2" s="217"/>
      <c r="FW2" s="217"/>
      <c r="FX2" s="217"/>
      <c r="FY2" s="217"/>
      <c r="FZ2" s="217"/>
      <c r="GA2" s="217"/>
      <c r="GB2" s="217"/>
      <c r="GC2" s="217"/>
      <c r="GD2" s="217"/>
      <c r="GE2" s="217"/>
      <c r="GF2" s="217"/>
      <c r="GG2" s="217"/>
      <c r="GH2" s="217"/>
      <c r="GI2" s="217"/>
      <c r="GJ2" s="217"/>
      <c r="GK2" s="217"/>
      <c r="GL2" s="217"/>
      <c r="GM2" s="217"/>
      <c r="GN2" s="217"/>
      <c r="GO2" s="217"/>
      <c r="GP2" s="217"/>
      <c r="GQ2" s="217"/>
      <c r="GR2" s="217"/>
      <c r="GS2" s="217"/>
      <c r="GT2" s="217"/>
      <c r="GU2" s="217"/>
      <c r="GV2" s="217"/>
      <c r="GW2" s="217"/>
      <c r="GX2" s="217"/>
      <c r="GY2" s="217"/>
      <c r="GZ2" s="217"/>
      <c r="HA2" s="217"/>
    </row>
    <row r="3" spans="1:209" s="112" customFormat="1" ht="27.75" thickBot="1" x14ac:dyDescent="0.25">
      <c r="A3" s="303" t="s">
        <v>87</v>
      </c>
      <c r="B3" s="304"/>
      <c r="C3" s="304"/>
      <c r="D3" s="304"/>
      <c r="E3" s="304"/>
      <c r="F3" s="305"/>
      <c r="G3" s="303" t="s">
        <v>87</v>
      </c>
      <c r="H3" s="304"/>
      <c r="I3" s="304"/>
      <c r="J3" s="304"/>
      <c r="K3" s="304"/>
      <c r="L3" s="305"/>
      <c r="M3" s="304" t="s">
        <v>87</v>
      </c>
      <c r="N3" s="304"/>
      <c r="O3" s="304"/>
      <c r="P3" s="304"/>
      <c r="Q3" s="304"/>
      <c r="R3" s="305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</row>
    <row r="4" spans="1:209" s="112" customFormat="1" ht="23.25" x14ac:dyDescent="0.2">
      <c r="A4" s="308" t="s">
        <v>70</v>
      </c>
      <c r="B4" s="306"/>
      <c r="C4" s="306"/>
      <c r="D4" s="306"/>
      <c r="E4" s="306"/>
      <c r="F4" s="307"/>
      <c r="G4" s="308" t="s">
        <v>69</v>
      </c>
      <c r="H4" s="306"/>
      <c r="I4" s="306"/>
      <c r="J4" s="306"/>
      <c r="K4" s="306"/>
      <c r="L4" s="307"/>
      <c r="M4" s="306" t="s">
        <v>69</v>
      </c>
      <c r="N4" s="306"/>
      <c r="O4" s="306"/>
      <c r="P4" s="306"/>
      <c r="Q4" s="306"/>
      <c r="R4" s="307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</row>
    <row r="5" spans="1:209" s="112" customFormat="1" ht="24" customHeight="1" thickBot="1" x14ac:dyDescent="0.25">
      <c r="A5" s="310"/>
      <c r="B5" s="311"/>
      <c r="C5" s="311"/>
      <c r="D5" s="311"/>
      <c r="E5" s="311"/>
      <c r="F5" s="312"/>
      <c r="G5" s="309" t="s">
        <v>65</v>
      </c>
      <c r="H5" s="301"/>
      <c r="I5" s="301"/>
      <c r="J5" s="301"/>
      <c r="K5" s="301"/>
      <c r="L5" s="302"/>
      <c r="M5" s="301" t="s">
        <v>67</v>
      </c>
      <c r="N5" s="301"/>
      <c r="O5" s="301"/>
      <c r="P5" s="301"/>
      <c r="Q5" s="301"/>
      <c r="R5" s="302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</row>
    <row r="6" spans="1:209" s="112" customFormat="1" ht="60" x14ac:dyDescent="0.2">
      <c r="A6" s="71" t="s">
        <v>73</v>
      </c>
      <c r="B6" s="35" t="s">
        <v>88</v>
      </c>
      <c r="C6" s="35" t="s">
        <v>315</v>
      </c>
      <c r="D6" s="35" t="s">
        <v>316</v>
      </c>
      <c r="E6" s="35" t="s">
        <v>317</v>
      </c>
      <c r="F6" s="40" t="s">
        <v>299</v>
      </c>
      <c r="G6" s="42"/>
      <c r="H6" s="35" t="s">
        <v>88</v>
      </c>
      <c r="I6" s="35" t="s">
        <v>315</v>
      </c>
      <c r="J6" s="35" t="s">
        <v>316</v>
      </c>
      <c r="K6" s="35" t="s">
        <v>317</v>
      </c>
      <c r="L6" s="43" t="s">
        <v>299</v>
      </c>
      <c r="M6" s="44"/>
      <c r="N6" s="45" t="s">
        <v>88</v>
      </c>
      <c r="O6" s="45" t="s">
        <v>315</v>
      </c>
      <c r="P6" s="35" t="s">
        <v>316</v>
      </c>
      <c r="Q6" s="35" t="s">
        <v>317</v>
      </c>
      <c r="R6" s="46" t="s">
        <v>299</v>
      </c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</row>
    <row r="7" spans="1:209" s="112" customFormat="1" ht="72" x14ac:dyDescent="0.2">
      <c r="A7" s="114" t="s">
        <v>290</v>
      </c>
      <c r="B7" s="115" t="s">
        <v>89</v>
      </c>
      <c r="C7" s="115" t="s">
        <v>57</v>
      </c>
      <c r="D7" s="115" t="s">
        <v>57</v>
      </c>
      <c r="E7" s="115" t="s">
        <v>89</v>
      </c>
      <c r="F7" s="116" t="s">
        <v>57</v>
      </c>
      <c r="G7" s="117"/>
      <c r="H7" s="115" t="s">
        <v>89</v>
      </c>
      <c r="I7" s="115" t="s">
        <v>57</v>
      </c>
      <c r="J7" s="115" t="s">
        <v>57</v>
      </c>
      <c r="K7" s="115" t="s">
        <v>89</v>
      </c>
      <c r="L7" s="89" t="s">
        <v>57</v>
      </c>
      <c r="M7" s="117"/>
      <c r="N7" s="353" t="s">
        <v>90</v>
      </c>
      <c r="O7" s="353" t="s">
        <v>90</v>
      </c>
      <c r="P7" s="353" t="s">
        <v>90</v>
      </c>
      <c r="Q7" s="353" t="s">
        <v>90</v>
      </c>
      <c r="R7" s="354" t="s">
        <v>90</v>
      </c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</row>
    <row r="8" spans="1:209" s="112" customFormat="1" ht="27.75" customHeight="1" x14ac:dyDescent="0.2">
      <c r="A8" s="114" t="s">
        <v>74</v>
      </c>
      <c r="B8" s="118" t="s">
        <v>0</v>
      </c>
      <c r="C8" s="118" t="s">
        <v>0</v>
      </c>
      <c r="D8" s="118" t="s">
        <v>0</v>
      </c>
      <c r="E8" s="118" t="s">
        <v>0</v>
      </c>
      <c r="F8" s="119" t="s">
        <v>0</v>
      </c>
      <c r="G8" s="120"/>
      <c r="H8" s="118" t="s">
        <v>533</v>
      </c>
      <c r="I8" s="118" t="s">
        <v>533</v>
      </c>
      <c r="J8" s="118" t="s">
        <v>533</v>
      </c>
      <c r="K8" s="118" t="s">
        <v>533</v>
      </c>
      <c r="L8" s="121" t="s">
        <v>533</v>
      </c>
      <c r="M8" s="120"/>
      <c r="N8" s="118" t="s">
        <v>533</v>
      </c>
      <c r="O8" s="118" t="s">
        <v>533</v>
      </c>
      <c r="P8" s="118" t="s">
        <v>533</v>
      </c>
      <c r="Q8" s="118" t="s">
        <v>533</v>
      </c>
      <c r="R8" s="119" t="s">
        <v>533</v>
      </c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</row>
    <row r="9" spans="1:209" s="112" customFormat="1" ht="47.25" customHeight="1" x14ac:dyDescent="0.2">
      <c r="A9" s="122" t="s">
        <v>56</v>
      </c>
      <c r="B9" s="115" t="s">
        <v>58</v>
      </c>
      <c r="C9" s="115" t="s">
        <v>58</v>
      </c>
      <c r="D9" s="115" t="s">
        <v>58</v>
      </c>
      <c r="E9" s="115" t="s">
        <v>58</v>
      </c>
      <c r="F9" s="116" t="s">
        <v>58</v>
      </c>
      <c r="G9" s="117"/>
      <c r="H9" s="115" t="s">
        <v>91</v>
      </c>
      <c r="I9" s="115" t="s">
        <v>91</v>
      </c>
      <c r="J9" s="115" t="s">
        <v>91</v>
      </c>
      <c r="K9" s="115" t="s">
        <v>91</v>
      </c>
      <c r="L9" s="89" t="s">
        <v>91</v>
      </c>
      <c r="M9" s="117"/>
      <c r="N9" s="115" t="s">
        <v>91</v>
      </c>
      <c r="O9" s="115" t="s">
        <v>91</v>
      </c>
      <c r="P9" s="115" t="s">
        <v>91</v>
      </c>
      <c r="Q9" s="115" t="s">
        <v>91</v>
      </c>
      <c r="R9" s="116" t="s">
        <v>91</v>
      </c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113"/>
      <c r="FR9" s="113"/>
      <c r="FS9" s="113"/>
      <c r="FT9" s="113"/>
      <c r="FU9" s="113"/>
      <c r="FV9" s="113"/>
      <c r="FW9" s="113"/>
      <c r="FX9" s="113"/>
      <c r="FY9" s="113"/>
      <c r="FZ9" s="113"/>
      <c r="GA9" s="113"/>
      <c r="GB9" s="113"/>
      <c r="GC9" s="113"/>
      <c r="GD9" s="113"/>
      <c r="GE9" s="113"/>
      <c r="GF9" s="113"/>
      <c r="GG9" s="113"/>
      <c r="GH9" s="113"/>
      <c r="GI9" s="113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</row>
    <row r="10" spans="1:209" s="9" customFormat="1" ht="27" x14ac:dyDescent="0.35">
      <c r="A10" s="37" t="s">
        <v>52</v>
      </c>
      <c r="B10" s="16"/>
      <c r="C10" s="16"/>
      <c r="D10" s="16"/>
      <c r="E10" s="38"/>
      <c r="F10" s="41"/>
      <c r="G10" s="37" t="s">
        <v>52</v>
      </c>
      <c r="H10" s="39"/>
      <c r="I10" s="39"/>
      <c r="J10" s="39"/>
      <c r="K10" s="39"/>
      <c r="L10" s="36"/>
      <c r="M10" s="37" t="s">
        <v>52</v>
      </c>
      <c r="N10" s="39"/>
      <c r="O10" s="39"/>
      <c r="P10" s="39"/>
      <c r="Q10" s="178"/>
      <c r="R10" s="18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</row>
    <row r="11" spans="1:209" x14ac:dyDescent="0.2">
      <c r="A11" s="32" t="s">
        <v>165</v>
      </c>
      <c r="B11" s="54">
        <v>65.459100000000007</v>
      </c>
      <c r="C11" s="57">
        <v>61.999499999999998</v>
      </c>
      <c r="D11" s="54">
        <v>37.394599999999997</v>
      </c>
      <c r="E11" s="54">
        <v>50.464500000000001</v>
      </c>
      <c r="F11" s="56">
        <v>68.000299999999996</v>
      </c>
      <c r="G11" s="32" t="s">
        <v>165</v>
      </c>
      <c r="H11" s="54">
        <v>0.5423</v>
      </c>
      <c r="I11" s="54">
        <v>1.0532999999999999</v>
      </c>
      <c r="J11" s="54">
        <v>2.4340999999999999</v>
      </c>
      <c r="K11" s="53">
        <v>-16.400600000000001</v>
      </c>
      <c r="L11" s="54">
        <v>0.64890000000000003</v>
      </c>
      <c r="M11" s="21" t="s">
        <v>165</v>
      </c>
      <c r="N11" s="58">
        <v>8.1</v>
      </c>
      <c r="O11" s="58">
        <v>16.044799999999999</v>
      </c>
      <c r="P11" s="58">
        <v>32.896099999999997</v>
      </c>
      <c r="Q11" s="58">
        <v>-20.4117</v>
      </c>
      <c r="R11" s="58">
        <v>7.2670000000000003</v>
      </c>
      <c r="T11" s="6"/>
      <c r="W11" s="3"/>
      <c r="X11" s="3"/>
      <c r="Y11" s="3"/>
      <c r="Z11" s="3"/>
      <c r="AA11" s="3"/>
      <c r="AB11" s="3"/>
      <c r="AC11" s="3"/>
      <c r="AD11" s="3"/>
    </row>
    <row r="12" spans="1:209" x14ac:dyDescent="0.2">
      <c r="A12" s="32" t="s">
        <v>174</v>
      </c>
      <c r="B12" s="54">
        <v>65.894300000000001</v>
      </c>
      <c r="C12" s="57">
        <v>62.289900000000003</v>
      </c>
      <c r="D12" s="54">
        <v>38.297600000000003</v>
      </c>
      <c r="E12" s="54">
        <v>54.632300000000001</v>
      </c>
      <c r="F12" s="56">
        <v>68.440799999999996</v>
      </c>
      <c r="G12" s="32" t="s">
        <v>174</v>
      </c>
      <c r="H12" s="54">
        <v>0.66479999999999995</v>
      </c>
      <c r="I12" s="54">
        <v>0.46839999999999998</v>
      </c>
      <c r="J12" s="54">
        <v>2.4148000000000001</v>
      </c>
      <c r="K12" s="53">
        <v>8.2589000000000006</v>
      </c>
      <c r="L12" s="54">
        <v>0.64780000000000004</v>
      </c>
      <c r="M12" s="21" t="s">
        <v>174</v>
      </c>
      <c r="N12" s="58">
        <v>8.6</v>
      </c>
      <c r="O12" s="58">
        <v>15.8582</v>
      </c>
      <c r="P12" s="58">
        <v>32.896099999999997</v>
      </c>
      <c r="Q12" s="58">
        <v>-13.9262</v>
      </c>
      <c r="R12" s="58">
        <v>7.8493000000000004</v>
      </c>
      <c r="T12" s="6"/>
      <c r="W12" s="3"/>
      <c r="X12" s="3"/>
      <c r="Y12" s="3"/>
      <c r="Z12" s="3"/>
      <c r="AA12" s="3"/>
      <c r="AB12" s="3"/>
      <c r="AC12" s="3"/>
      <c r="AD12" s="3"/>
    </row>
    <row r="13" spans="1:209" x14ac:dyDescent="0.2">
      <c r="A13" s="32" t="s">
        <v>183</v>
      </c>
      <c r="B13" s="54">
        <v>66.276700000000005</v>
      </c>
      <c r="C13" s="57">
        <v>62.415799999999997</v>
      </c>
      <c r="D13" s="54">
        <v>39.210599999999999</v>
      </c>
      <c r="E13" s="54">
        <v>55.782400000000003</v>
      </c>
      <c r="F13" s="56">
        <v>68.859899999999996</v>
      </c>
      <c r="G13" s="32" t="s">
        <v>183</v>
      </c>
      <c r="H13" s="54">
        <v>0.58040000000000003</v>
      </c>
      <c r="I13" s="54">
        <v>0.2021</v>
      </c>
      <c r="J13" s="54">
        <v>2.3837999999999999</v>
      </c>
      <c r="K13" s="53">
        <v>2.1052</v>
      </c>
      <c r="L13" s="54">
        <v>0.61240000000000006</v>
      </c>
      <c r="M13" s="21" t="s">
        <v>183</v>
      </c>
      <c r="N13" s="58">
        <v>8.5</v>
      </c>
      <c r="O13" s="58">
        <v>15.129200000000001</v>
      </c>
      <c r="P13" s="58">
        <v>32.896099999999997</v>
      </c>
      <c r="Q13" s="58">
        <v>-14.883699999999999</v>
      </c>
      <c r="R13" s="58">
        <v>8.0619999999999994</v>
      </c>
      <c r="T13" s="6"/>
      <c r="W13" s="3"/>
      <c r="X13" s="3"/>
      <c r="Y13" s="3"/>
      <c r="Z13" s="3"/>
      <c r="AA13" s="3"/>
      <c r="AB13" s="3"/>
      <c r="AC13" s="3"/>
      <c r="AD13" s="3"/>
    </row>
    <row r="14" spans="1:209" x14ac:dyDescent="0.2">
      <c r="A14" s="32" t="s">
        <v>192</v>
      </c>
      <c r="B14" s="54">
        <v>66.640699999999995</v>
      </c>
      <c r="C14" s="57">
        <v>62.760599999999997</v>
      </c>
      <c r="D14" s="54">
        <v>40.122399999999999</v>
      </c>
      <c r="E14" s="54">
        <v>55.855600000000003</v>
      </c>
      <c r="F14" s="56">
        <v>69.2697</v>
      </c>
      <c r="G14" s="32" t="s">
        <v>192</v>
      </c>
      <c r="H14" s="54">
        <v>0.54910000000000003</v>
      </c>
      <c r="I14" s="54">
        <v>0.5524</v>
      </c>
      <c r="J14" s="54">
        <v>2.3254999999999999</v>
      </c>
      <c r="K14" s="53">
        <v>0.13120000000000001</v>
      </c>
      <c r="L14" s="54">
        <v>0.59509999999999996</v>
      </c>
      <c r="M14" s="21" t="s">
        <v>192</v>
      </c>
      <c r="N14" s="58">
        <v>8.4</v>
      </c>
      <c r="O14" s="58">
        <v>13.611599999999999</v>
      </c>
      <c r="P14" s="58">
        <v>32.896099999999997</v>
      </c>
      <c r="Q14" s="58">
        <v>-17.503599999999999</v>
      </c>
      <c r="R14" s="58">
        <v>8.0371000000000006</v>
      </c>
      <c r="T14" s="6"/>
      <c r="W14" s="3"/>
      <c r="X14" s="3"/>
      <c r="Y14" s="3"/>
      <c r="Z14" s="3"/>
      <c r="AA14" s="3"/>
      <c r="AB14" s="3"/>
      <c r="AC14" s="3"/>
      <c r="AD14" s="3"/>
    </row>
    <row r="15" spans="1:209" x14ac:dyDescent="0.2">
      <c r="A15" s="32" t="s">
        <v>198</v>
      </c>
      <c r="B15" s="54">
        <v>66.954400000000007</v>
      </c>
      <c r="C15" s="57">
        <v>62.989899999999999</v>
      </c>
      <c r="D15" s="54">
        <v>41.040500000000002</v>
      </c>
      <c r="E15" s="54">
        <v>55.372399999999999</v>
      </c>
      <c r="F15" s="56">
        <v>69.671800000000005</v>
      </c>
      <c r="G15" s="32" t="s">
        <v>198</v>
      </c>
      <c r="H15" s="54">
        <v>0.4708</v>
      </c>
      <c r="I15" s="54">
        <v>0.36530000000000001</v>
      </c>
      <c r="J15" s="54">
        <v>2.2883</v>
      </c>
      <c r="K15" s="53">
        <v>-0.86509999999999998</v>
      </c>
      <c r="L15" s="54">
        <v>0.58040000000000003</v>
      </c>
      <c r="M15" s="21" t="s">
        <v>198</v>
      </c>
      <c r="N15" s="58">
        <v>8</v>
      </c>
      <c r="O15" s="58">
        <v>12.1212</v>
      </c>
      <c r="P15" s="58">
        <v>32.896099999999997</v>
      </c>
      <c r="Q15" s="58">
        <v>-22.6721</v>
      </c>
      <c r="R15" s="58">
        <v>8.3332999999999995</v>
      </c>
      <c r="T15" s="6"/>
      <c r="W15" s="3"/>
      <c r="X15" s="3"/>
      <c r="Y15" s="3"/>
      <c r="Z15" s="3"/>
      <c r="AA15" s="3"/>
      <c r="AB15" s="3"/>
      <c r="AC15" s="3"/>
      <c r="AD15" s="3"/>
    </row>
    <row r="16" spans="1:209" x14ac:dyDescent="0.2">
      <c r="A16" s="32" t="s">
        <v>210</v>
      </c>
      <c r="B16" s="54">
        <v>67.354500000000002</v>
      </c>
      <c r="C16" s="57">
        <v>63.060499999999998</v>
      </c>
      <c r="D16" s="54">
        <v>41.899000000000001</v>
      </c>
      <c r="E16" s="54">
        <v>56.412300000000002</v>
      </c>
      <c r="F16" s="56">
        <v>69.780199999999994</v>
      </c>
      <c r="G16" s="32" t="s">
        <v>210</v>
      </c>
      <c r="H16" s="54">
        <v>0.59750000000000003</v>
      </c>
      <c r="I16" s="54">
        <v>0.11210000000000001</v>
      </c>
      <c r="J16" s="54">
        <v>2.0916999999999999</v>
      </c>
      <c r="K16" s="53">
        <v>1.8779999999999999</v>
      </c>
      <c r="L16" s="54">
        <v>0.15559999999999999</v>
      </c>
      <c r="M16" s="21" t="s">
        <v>210</v>
      </c>
      <c r="N16" s="58">
        <v>6.9</v>
      </c>
      <c r="O16" s="58">
        <v>9.8073999999999995</v>
      </c>
      <c r="P16" s="58">
        <v>32.896099999999997</v>
      </c>
      <c r="Q16" s="58">
        <v>-24.968</v>
      </c>
      <c r="R16" s="58">
        <v>7.4809000000000001</v>
      </c>
      <c r="T16" s="6"/>
      <c r="W16" s="3"/>
      <c r="X16" s="3"/>
      <c r="Y16" s="3"/>
      <c r="Z16" s="3"/>
      <c r="AA16" s="3"/>
      <c r="AB16" s="3"/>
      <c r="AC16" s="3"/>
      <c r="AD16" s="3"/>
    </row>
    <row r="17" spans="1:30" x14ac:dyDescent="0.2">
      <c r="A17" s="32" t="s">
        <v>219</v>
      </c>
      <c r="B17" s="54">
        <v>67.727699999999999</v>
      </c>
      <c r="C17" s="57">
        <v>62.858699999999999</v>
      </c>
      <c r="D17" s="54">
        <v>42.169499999999999</v>
      </c>
      <c r="E17" s="54">
        <v>58.8568</v>
      </c>
      <c r="F17" s="56">
        <v>70.368200000000002</v>
      </c>
      <c r="G17" s="32" t="s">
        <v>219</v>
      </c>
      <c r="H17" s="54">
        <v>0.55410000000000004</v>
      </c>
      <c r="I17" s="54">
        <v>-0.3201</v>
      </c>
      <c r="J17" s="54">
        <v>0.64559999999999995</v>
      </c>
      <c r="K17" s="53">
        <v>4.3334000000000001</v>
      </c>
      <c r="L17" s="54">
        <v>0.8427</v>
      </c>
      <c r="M17" s="21" t="s">
        <v>219</v>
      </c>
      <c r="N17" s="58">
        <v>6.7</v>
      </c>
      <c r="O17" s="58">
        <v>7.5993000000000004</v>
      </c>
      <c r="P17" s="58">
        <v>31.4892</v>
      </c>
      <c r="Q17" s="58">
        <v>-26.315799999999999</v>
      </c>
      <c r="R17" s="58">
        <v>7.7389999999999999</v>
      </c>
      <c r="T17" s="6"/>
      <c r="W17" s="3"/>
      <c r="X17" s="3"/>
      <c r="Y17" s="3"/>
      <c r="Z17" s="3"/>
      <c r="AA17" s="3"/>
      <c r="AB17" s="3"/>
      <c r="AC17" s="3"/>
      <c r="AD17" s="3"/>
    </row>
    <row r="18" spans="1:30" x14ac:dyDescent="0.2">
      <c r="A18" s="32" t="s">
        <v>228</v>
      </c>
      <c r="B18" s="54">
        <v>67.994600000000005</v>
      </c>
      <c r="C18" s="57">
        <v>62.967799999999997</v>
      </c>
      <c r="D18" s="54">
        <v>43.725999999999999</v>
      </c>
      <c r="E18" s="54">
        <v>58.061599999999999</v>
      </c>
      <c r="F18" s="56">
        <v>70.726500000000001</v>
      </c>
      <c r="G18" s="32" t="s">
        <v>228</v>
      </c>
      <c r="H18" s="54">
        <v>0.39400000000000002</v>
      </c>
      <c r="I18" s="54">
        <v>0.1736</v>
      </c>
      <c r="J18" s="54">
        <v>3.6911</v>
      </c>
      <c r="K18" s="53">
        <v>-1.3512</v>
      </c>
      <c r="L18" s="54">
        <v>0.5091</v>
      </c>
      <c r="M18" s="21" t="s">
        <v>228</v>
      </c>
      <c r="N18" s="58">
        <v>6.4</v>
      </c>
      <c r="O18" s="58">
        <v>6.3032000000000004</v>
      </c>
      <c r="P18" s="58">
        <v>30.5471</v>
      </c>
      <c r="Q18" s="58">
        <v>-26.322299999999998</v>
      </c>
      <c r="R18" s="58">
        <v>7.7039</v>
      </c>
      <c r="T18" s="6"/>
      <c r="W18" s="3"/>
      <c r="X18" s="3"/>
      <c r="Y18" s="3"/>
      <c r="Z18" s="3"/>
      <c r="AA18" s="3"/>
      <c r="AB18" s="3"/>
      <c r="AC18" s="3"/>
      <c r="AD18" s="3"/>
    </row>
    <row r="19" spans="1:30" x14ac:dyDescent="0.2">
      <c r="A19" s="32" t="s">
        <v>237</v>
      </c>
      <c r="B19" s="54">
        <v>68.451700000000002</v>
      </c>
      <c r="C19" s="57">
        <v>62.959299999999999</v>
      </c>
      <c r="D19" s="54">
        <v>44.271500000000003</v>
      </c>
      <c r="E19" s="54">
        <v>61.0869</v>
      </c>
      <c r="F19" s="56">
        <v>70.962500000000006</v>
      </c>
      <c r="G19" s="32" t="s">
        <v>237</v>
      </c>
      <c r="H19" s="54">
        <v>0.67220000000000002</v>
      </c>
      <c r="I19" s="54">
        <v>-1.35E-2</v>
      </c>
      <c r="J19" s="54">
        <v>1.2477</v>
      </c>
      <c r="K19" s="53">
        <v>5.2103999999999999</v>
      </c>
      <c r="L19" s="54">
        <v>0.3337</v>
      </c>
      <c r="M19" s="21" t="s">
        <v>237</v>
      </c>
      <c r="N19" s="58">
        <v>6.1</v>
      </c>
      <c r="O19" s="58">
        <v>4.8738999999999999</v>
      </c>
      <c r="P19" s="58">
        <v>29.1204</v>
      </c>
      <c r="Q19" s="58">
        <v>-16.9312</v>
      </c>
      <c r="R19" s="58">
        <v>7.0358999999999998</v>
      </c>
      <c r="T19" s="6"/>
      <c r="W19" s="3"/>
      <c r="X19" s="3"/>
      <c r="Y19" s="3"/>
      <c r="Z19" s="3"/>
      <c r="AA19" s="3"/>
      <c r="AB19" s="3"/>
      <c r="AC19" s="3"/>
      <c r="AD19" s="3"/>
    </row>
    <row r="20" spans="1:30" x14ac:dyDescent="0.2">
      <c r="A20" s="32" t="s">
        <v>246</v>
      </c>
      <c r="B20" s="54">
        <v>68.629599999999996</v>
      </c>
      <c r="C20" s="57">
        <v>63.060200000000002</v>
      </c>
      <c r="D20" s="54">
        <v>44.948500000000003</v>
      </c>
      <c r="E20" s="54">
        <v>59.114899999999999</v>
      </c>
      <c r="F20" s="56">
        <v>71.196100000000001</v>
      </c>
      <c r="G20" s="32" t="s">
        <v>246</v>
      </c>
      <c r="H20" s="54">
        <v>0.25990000000000002</v>
      </c>
      <c r="I20" s="54">
        <v>0.16020000000000001</v>
      </c>
      <c r="J20" s="54">
        <v>1.5289999999999999</v>
      </c>
      <c r="K20" s="53">
        <v>-3.2282000000000002</v>
      </c>
      <c r="L20" s="54">
        <v>0.32929999999999998</v>
      </c>
      <c r="M20" s="21" t="s">
        <v>246</v>
      </c>
      <c r="N20" s="58">
        <v>5.9</v>
      </c>
      <c r="O20" s="58">
        <v>5.0083000000000002</v>
      </c>
      <c r="P20" s="58">
        <v>27.981100000000001</v>
      </c>
      <c r="Q20" s="58">
        <v>-19.021699999999999</v>
      </c>
      <c r="R20" s="58">
        <v>6.7164000000000001</v>
      </c>
      <c r="T20" s="6"/>
      <c r="W20" s="3"/>
      <c r="X20" s="3"/>
      <c r="Y20" s="3"/>
      <c r="Z20" s="3"/>
      <c r="AA20" s="3"/>
      <c r="AB20" s="3"/>
      <c r="AC20" s="3"/>
      <c r="AD20" s="3"/>
    </row>
    <row r="21" spans="1:30" x14ac:dyDescent="0.2">
      <c r="A21" s="32" t="s">
        <v>255</v>
      </c>
      <c r="B21" s="54">
        <v>68.83</v>
      </c>
      <c r="C21" s="57">
        <v>62.938800000000001</v>
      </c>
      <c r="D21" s="54">
        <v>45.727200000000003</v>
      </c>
      <c r="E21" s="54">
        <v>60.912700000000001</v>
      </c>
      <c r="F21" s="56">
        <v>71.384600000000006</v>
      </c>
      <c r="G21" s="32" t="s">
        <v>255</v>
      </c>
      <c r="H21" s="54">
        <v>0.29199999999999998</v>
      </c>
      <c r="I21" s="54">
        <v>-0.19239999999999999</v>
      </c>
      <c r="J21" s="54">
        <v>1.7324999999999999</v>
      </c>
      <c r="K21" s="53">
        <v>3.0411999999999999</v>
      </c>
      <c r="L21" s="54">
        <v>0.26479999999999998</v>
      </c>
      <c r="M21" s="21" t="s">
        <v>255</v>
      </c>
      <c r="N21" s="58">
        <v>5.8</v>
      </c>
      <c r="O21" s="58">
        <v>3.9735</v>
      </c>
      <c r="P21" s="58">
        <v>27.981100000000001</v>
      </c>
      <c r="Q21" s="58">
        <v>-14.857100000000001</v>
      </c>
      <c r="R21" s="58">
        <v>6.3987999999999996</v>
      </c>
      <c r="T21" s="6"/>
      <c r="W21" s="3"/>
      <c r="X21" s="3"/>
      <c r="Y21" s="3"/>
      <c r="Z21" s="3"/>
      <c r="AA21" s="3"/>
      <c r="AB21" s="3"/>
      <c r="AC21" s="3"/>
      <c r="AD21" s="3"/>
    </row>
    <row r="22" spans="1:30" x14ac:dyDescent="0.2">
      <c r="A22" s="32" t="s">
        <v>264</v>
      </c>
      <c r="B22" s="54">
        <v>69.178899999999999</v>
      </c>
      <c r="C22" s="57">
        <v>62.858699999999999</v>
      </c>
      <c r="D22" s="54">
        <v>46.559800000000003</v>
      </c>
      <c r="E22" s="54">
        <v>64.747699999999995</v>
      </c>
      <c r="F22" s="56">
        <v>71.8386</v>
      </c>
      <c r="G22" s="32" t="s">
        <v>264</v>
      </c>
      <c r="H22" s="54">
        <v>0.50680000000000003</v>
      </c>
      <c r="I22" s="54">
        <v>-0.1273</v>
      </c>
      <c r="J22" s="54">
        <v>1.8208</v>
      </c>
      <c r="K22" s="53">
        <v>6.2960000000000003</v>
      </c>
      <c r="L22" s="54">
        <v>0.63590000000000002</v>
      </c>
      <c r="M22" s="21" t="s">
        <v>264</v>
      </c>
      <c r="N22" s="58">
        <v>6.3</v>
      </c>
      <c r="O22" s="58">
        <v>2.7869000000000002</v>
      </c>
      <c r="P22" s="58">
        <v>26.872800000000002</v>
      </c>
      <c r="Q22" s="58">
        <v>7.8533999999999997</v>
      </c>
      <c r="R22" s="58">
        <v>6.3798000000000004</v>
      </c>
      <c r="T22" s="6"/>
      <c r="W22" s="3"/>
      <c r="X22" s="3"/>
      <c r="Y22" s="3"/>
      <c r="Z22" s="3"/>
      <c r="AA22" s="3"/>
      <c r="AB22" s="3"/>
      <c r="AC22" s="3"/>
      <c r="AD22" s="3"/>
    </row>
    <row r="23" spans="1:30" x14ac:dyDescent="0.2">
      <c r="A23" s="32" t="s">
        <v>166</v>
      </c>
      <c r="B23" s="54">
        <v>69.449399999999997</v>
      </c>
      <c r="C23" s="54">
        <v>62.6755</v>
      </c>
      <c r="D23" s="54">
        <v>47.213999999999999</v>
      </c>
      <c r="E23" s="54">
        <v>65.221299999999999</v>
      </c>
      <c r="F23" s="56">
        <v>71.932599999999994</v>
      </c>
      <c r="G23" s="32" t="s">
        <v>166</v>
      </c>
      <c r="H23" s="54">
        <v>0.39100000000000001</v>
      </c>
      <c r="I23" s="54">
        <v>-0.29149999999999998</v>
      </c>
      <c r="J23" s="54">
        <v>1.4051</v>
      </c>
      <c r="K23" s="53">
        <v>0.73140000000000005</v>
      </c>
      <c r="L23" s="54">
        <v>0.13089999999999999</v>
      </c>
      <c r="M23" s="21" t="s">
        <v>166</v>
      </c>
      <c r="N23" s="58">
        <v>6.2</v>
      </c>
      <c r="O23" s="58">
        <v>1.4469000000000001</v>
      </c>
      <c r="P23" s="58">
        <v>26.8398</v>
      </c>
      <c r="Q23" s="58">
        <v>31.896599999999999</v>
      </c>
      <c r="R23" s="58">
        <v>5.891</v>
      </c>
      <c r="T23" s="6"/>
      <c r="W23" s="3"/>
      <c r="X23" s="3"/>
      <c r="Y23" s="3"/>
      <c r="Z23" s="3"/>
      <c r="AA23" s="3"/>
      <c r="AB23" s="3"/>
      <c r="AC23" s="3"/>
      <c r="AD23" s="3"/>
    </row>
    <row r="24" spans="1:30" x14ac:dyDescent="0.2">
      <c r="A24" s="32" t="s">
        <v>175</v>
      </c>
      <c r="B24" s="54">
        <v>69.653999999999996</v>
      </c>
      <c r="C24" s="54">
        <v>62.593899999999998</v>
      </c>
      <c r="D24" s="54">
        <v>47.213999999999999</v>
      </c>
      <c r="E24" s="54">
        <v>65.803100000000001</v>
      </c>
      <c r="F24" s="56">
        <v>72.128900000000002</v>
      </c>
      <c r="G24" s="32" t="s">
        <v>175</v>
      </c>
      <c r="H24" s="54">
        <v>0.29459999999999997</v>
      </c>
      <c r="I24" s="54">
        <v>-0.13009999999999999</v>
      </c>
      <c r="J24" s="54">
        <v>0</v>
      </c>
      <c r="K24" s="53">
        <v>0.8921</v>
      </c>
      <c r="L24" s="54">
        <v>0.27289999999999998</v>
      </c>
      <c r="M24" s="21" t="s">
        <v>175</v>
      </c>
      <c r="N24" s="58">
        <v>5.7</v>
      </c>
      <c r="O24" s="58">
        <v>0.96619999999999995</v>
      </c>
      <c r="P24" s="58">
        <v>26.8398</v>
      </c>
      <c r="Q24" s="58">
        <v>22.0273</v>
      </c>
      <c r="R24" s="58">
        <v>5.3856999999999999</v>
      </c>
      <c r="T24" s="6"/>
      <c r="W24" s="3"/>
      <c r="X24" s="3"/>
      <c r="Y24" s="3"/>
      <c r="Z24" s="3"/>
      <c r="AA24" s="3"/>
      <c r="AB24" s="3"/>
      <c r="AC24" s="3"/>
      <c r="AD24" s="3"/>
    </row>
    <row r="25" spans="1:30" x14ac:dyDescent="0.2">
      <c r="A25" s="32" t="s">
        <v>184</v>
      </c>
      <c r="B25" s="54">
        <v>69.625799999999998</v>
      </c>
      <c r="C25" s="54">
        <v>62.491500000000002</v>
      </c>
      <c r="D25" s="54">
        <v>47.213999999999999</v>
      </c>
      <c r="E25" s="54">
        <v>64.937399999999997</v>
      </c>
      <c r="F25" s="56">
        <v>72.280799999999999</v>
      </c>
      <c r="G25" s="32" t="s">
        <v>184</v>
      </c>
      <c r="H25" s="54">
        <v>-4.0500000000000001E-2</v>
      </c>
      <c r="I25" s="54">
        <v>-0.16370000000000001</v>
      </c>
      <c r="J25" s="54">
        <v>0</v>
      </c>
      <c r="K25" s="53">
        <v>-1.3156000000000001</v>
      </c>
      <c r="L25" s="54">
        <v>0.21060000000000001</v>
      </c>
      <c r="M25" s="21" t="s">
        <v>184</v>
      </c>
      <c r="N25" s="58">
        <v>5.0999999999999996</v>
      </c>
      <c r="O25" s="58">
        <v>0.48080000000000001</v>
      </c>
      <c r="P25" s="58">
        <v>26.8398</v>
      </c>
      <c r="Q25" s="58">
        <v>14.936199999999999</v>
      </c>
      <c r="R25" s="58">
        <v>4.8780000000000001</v>
      </c>
      <c r="T25" s="6"/>
      <c r="W25" s="3"/>
      <c r="X25" s="3"/>
      <c r="Y25" s="3"/>
      <c r="Z25" s="3"/>
      <c r="AA25" s="3"/>
      <c r="AB25" s="3"/>
      <c r="AC25" s="3"/>
      <c r="AD25" s="3"/>
    </row>
    <row r="26" spans="1:30" x14ac:dyDescent="0.2">
      <c r="A26" s="32" t="s">
        <v>193</v>
      </c>
      <c r="B26" s="54">
        <v>69.789699999999996</v>
      </c>
      <c r="C26" s="54">
        <v>62.521500000000003</v>
      </c>
      <c r="D26" s="54">
        <v>47.213999999999999</v>
      </c>
      <c r="E26" s="54">
        <v>64.297300000000007</v>
      </c>
      <c r="F26" s="56">
        <v>72.414000000000001</v>
      </c>
      <c r="G26" s="32" t="s">
        <v>193</v>
      </c>
      <c r="H26" s="54">
        <v>0.2354</v>
      </c>
      <c r="I26" s="54">
        <v>4.8000000000000001E-2</v>
      </c>
      <c r="J26" s="54">
        <v>0</v>
      </c>
      <c r="K26" s="53">
        <v>-0.98580000000000001</v>
      </c>
      <c r="L26" s="54">
        <v>0.18429999999999999</v>
      </c>
      <c r="M26" s="21" t="s">
        <v>193</v>
      </c>
      <c r="N26" s="58">
        <v>4.8</v>
      </c>
      <c r="O26" s="58">
        <v>0.15970000000000001</v>
      </c>
      <c r="P26" s="58">
        <v>26.8398</v>
      </c>
      <c r="Q26" s="58">
        <v>16.347799999999999</v>
      </c>
      <c r="R26" s="58">
        <v>4.5780000000000003</v>
      </c>
      <c r="T26" s="6"/>
      <c r="W26" s="3"/>
      <c r="X26" s="3"/>
      <c r="Y26" s="3"/>
      <c r="Z26" s="3"/>
      <c r="AA26" s="3"/>
      <c r="AB26" s="3"/>
      <c r="AC26" s="3"/>
      <c r="AD26" s="3"/>
    </row>
    <row r="27" spans="1:30" x14ac:dyDescent="0.2">
      <c r="A27" s="32" t="s">
        <v>197</v>
      </c>
      <c r="B27" s="54">
        <v>70.130499999999998</v>
      </c>
      <c r="C27" s="54">
        <v>62.739199999999997</v>
      </c>
      <c r="D27" s="54">
        <v>47.213999999999999</v>
      </c>
      <c r="E27" s="54">
        <v>66.214200000000005</v>
      </c>
      <c r="F27" s="56">
        <v>72.572800000000001</v>
      </c>
      <c r="G27" s="32" t="s">
        <v>197</v>
      </c>
      <c r="H27" s="54">
        <v>0.4884</v>
      </c>
      <c r="I27" s="54">
        <v>0.34820000000000001</v>
      </c>
      <c r="J27" s="54">
        <v>0</v>
      </c>
      <c r="K27" s="53">
        <v>2.9813000000000001</v>
      </c>
      <c r="L27" s="54">
        <v>0.21929999999999999</v>
      </c>
      <c r="M27" s="21" t="s">
        <v>197</v>
      </c>
      <c r="N27" s="58">
        <v>4.5999999999999996</v>
      </c>
      <c r="O27" s="58">
        <v>0.159</v>
      </c>
      <c r="P27" s="58">
        <v>26.8398</v>
      </c>
      <c r="Q27" s="58">
        <v>18.6736</v>
      </c>
      <c r="R27" s="58">
        <v>4.1311</v>
      </c>
      <c r="T27" s="6"/>
      <c r="W27" s="3"/>
      <c r="X27" s="3"/>
      <c r="Y27" s="3"/>
      <c r="Z27" s="3"/>
      <c r="AA27" s="3"/>
      <c r="AB27" s="3"/>
      <c r="AC27" s="3"/>
      <c r="AD27" s="3"/>
    </row>
    <row r="28" spans="1:30" x14ac:dyDescent="0.2">
      <c r="A28" s="32" t="s">
        <v>211</v>
      </c>
      <c r="B28" s="54">
        <v>70.156099999999995</v>
      </c>
      <c r="C28" s="54">
        <v>62.823599999999999</v>
      </c>
      <c r="D28" s="54">
        <v>47.213999999999999</v>
      </c>
      <c r="E28" s="54">
        <v>63.832000000000001</v>
      </c>
      <c r="F28" s="56">
        <v>72.756600000000006</v>
      </c>
      <c r="G28" s="32" t="s">
        <v>211</v>
      </c>
      <c r="H28" s="54">
        <v>3.6499999999999998E-2</v>
      </c>
      <c r="I28" s="54">
        <v>0.13450000000000001</v>
      </c>
      <c r="J28" s="54">
        <v>0</v>
      </c>
      <c r="K28" s="53">
        <v>-3.5977000000000001</v>
      </c>
      <c r="L28" s="54">
        <v>0.25319999999999998</v>
      </c>
      <c r="M28" s="21" t="s">
        <v>211</v>
      </c>
      <c r="N28" s="58">
        <v>4.0999999999999996</v>
      </c>
      <c r="O28" s="58">
        <v>0</v>
      </c>
      <c r="P28" s="58">
        <v>26.8398</v>
      </c>
      <c r="Q28" s="58">
        <v>12.4573</v>
      </c>
      <c r="R28" s="58">
        <v>4.2614000000000001</v>
      </c>
      <c r="T28" s="6"/>
      <c r="W28" s="3"/>
      <c r="X28" s="3"/>
      <c r="Y28" s="3"/>
      <c r="Z28" s="3"/>
      <c r="AA28" s="3"/>
      <c r="AB28" s="3"/>
      <c r="AC28" s="3"/>
      <c r="AD28" s="3"/>
    </row>
    <row r="29" spans="1:30" x14ac:dyDescent="0.2">
      <c r="A29" s="32" t="s">
        <v>220</v>
      </c>
      <c r="B29" s="54">
        <v>70.33</v>
      </c>
      <c r="C29" s="54">
        <v>63.257899999999999</v>
      </c>
      <c r="D29" s="54">
        <v>55.464399999999998</v>
      </c>
      <c r="E29" s="54">
        <v>61.863300000000002</v>
      </c>
      <c r="F29" s="56">
        <v>72.848799999999997</v>
      </c>
      <c r="G29" s="32" t="s">
        <v>220</v>
      </c>
      <c r="H29" s="54">
        <v>0.24779999999999999</v>
      </c>
      <c r="I29" s="54">
        <v>0.69130000000000003</v>
      </c>
      <c r="J29" s="54">
        <v>17.474399999999999</v>
      </c>
      <c r="K29" s="53">
        <v>-3.0842000000000001</v>
      </c>
      <c r="L29" s="54">
        <v>0.1268</v>
      </c>
      <c r="M29" s="21" t="s">
        <v>220</v>
      </c>
      <c r="N29" s="58">
        <v>3.7</v>
      </c>
      <c r="O29" s="58">
        <v>1.1235999999999999</v>
      </c>
      <c r="P29" s="58">
        <v>20.687200000000001</v>
      </c>
      <c r="Q29" s="58">
        <v>4.8700999999999999</v>
      </c>
      <c r="R29" s="58">
        <v>3.5211000000000001</v>
      </c>
      <c r="T29" s="6"/>
      <c r="W29" s="3"/>
      <c r="X29" s="3"/>
      <c r="Y29" s="3"/>
      <c r="Z29" s="3"/>
      <c r="AA29" s="3"/>
      <c r="AB29" s="3"/>
      <c r="AC29" s="3"/>
      <c r="AD29" s="3"/>
    </row>
    <row r="30" spans="1:30" x14ac:dyDescent="0.2">
      <c r="A30" s="32" t="s">
        <v>229</v>
      </c>
      <c r="B30" s="54">
        <v>70.506600000000006</v>
      </c>
      <c r="C30" s="54">
        <v>63.6798</v>
      </c>
      <c r="D30" s="54">
        <v>56.334499999999998</v>
      </c>
      <c r="E30" s="54">
        <v>61.815899999999999</v>
      </c>
      <c r="F30" s="56">
        <v>72.907399999999996</v>
      </c>
      <c r="G30" s="32" t="s">
        <v>229</v>
      </c>
      <c r="H30" s="54">
        <v>0.25109999999999999</v>
      </c>
      <c r="I30" s="54">
        <v>0.66700000000000004</v>
      </c>
      <c r="J30" s="54">
        <v>1.5689</v>
      </c>
      <c r="K30" s="53">
        <v>-7.6600000000000001E-2</v>
      </c>
      <c r="L30" s="54">
        <v>8.0399999999999999E-2</v>
      </c>
      <c r="M30" s="21" t="s">
        <v>229</v>
      </c>
      <c r="N30" s="58">
        <v>3.5</v>
      </c>
      <c r="O30" s="59">
        <v>1.4422999999999999</v>
      </c>
      <c r="P30" s="58">
        <v>19.317399999999999</v>
      </c>
      <c r="Q30" s="58">
        <v>6.3438999999999997</v>
      </c>
      <c r="R30" s="58">
        <v>3.0855999999999999</v>
      </c>
      <c r="T30" s="6"/>
      <c r="W30" s="3"/>
      <c r="X30" s="3"/>
      <c r="Y30" s="3"/>
      <c r="Z30" s="3"/>
      <c r="AA30" s="3"/>
      <c r="AB30" s="3"/>
      <c r="AC30" s="3"/>
      <c r="AD30" s="3"/>
    </row>
    <row r="31" spans="1:30" x14ac:dyDescent="0.2">
      <c r="A31" s="32" t="s">
        <v>238</v>
      </c>
      <c r="B31" s="54">
        <v>70.569599999999994</v>
      </c>
      <c r="C31" s="54">
        <v>63.617600000000003</v>
      </c>
      <c r="D31" s="54">
        <v>56.334499999999998</v>
      </c>
      <c r="E31" s="54">
        <v>61.619599999999998</v>
      </c>
      <c r="F31" s="56">
        <v>73.287599999999998</v>
      </c>
      <c r="G31" s="32" t="s">
        <v>238</v>
      </c>
      <c r="H31" s="54">
        <v>8.9499999999999996E-2</v>
      </c>
      <c r="I31" s="54">
        <v>-9.7699999999999995E-2</v>
      </c>
      <c r="J31" s="54">
        <v>0</v>
      </c>
      <c r="K31" s="53">
        <v>-0.31740000000000002</v>
      </c>
      <c r="L31" s="54">
        <v>0.52149999999999996</v>
      </c>
      <c r="M31" s="21" t="s">
        <v>238</v>
      </c>
      <c r="N31" s="58">
        <v>3.2</v>
      </c>
      <c r="O31" s="59">
        <v>1.1217999999999999</v>
      </c>
      <c r="P31" s="58">
        <v>19.317399999999999</v>
      </c>
      <c r="Q31" s="58">
        <v>0.31850000000000001</v>
      </c>
      <c r="R31" s="58">
        <v>3.2168000000000001</v>
      </c>
      <c r="T31" s="6"/>
      <c r="W31" s="3"/>
      <c r="X31" s="3"/>
      <c r="Y31" s="3"/>
      <c r="Z31" s="3"/>
      <c r="AA31" s="3"/>
      <c r="AB31" s="3"/>
      <c r="AC31" s="3"/>
      <c r="AD31" s="3"/>
    </row>
    <row r="32" spans="1:30" x14ac:dyDescent="0.2">
      <c r="A32" s="32" t="s">
        <v>247</v>
      </c>
      <c r="B32" s="54">
        <v>70.9191</v>
      </c>
      <c r="C32" s="54">
        <v>63.509399999999999</v>
      </c>
      <c r="D32" s="54">
        <v>56.334499999999998</v>
      </c>
      <c r="E32" s="54">
        <v>62.897399999999998</v>
      </c>
      <c r="F32" s="56">
        <v>73.534999999999997</v>
      </c>
      <c r="G32" s="32" t="s">
        <v>247</v>
      </c>
      <c r="H32" s="54">
        <v>0.49519999999999997</v>
      </c>
      <c r="I32" s="54">
        <v>-0.1701</v>
      </c>
      <c r="J32" s="54">
        <v>0</v>
      </c>
      <c r="K32" s="53">
        <v>2.0735999999999999</v>
      </c>
      <c r="L32" s="54">
        <v>0.33760000000000001</v>
      </c>
      <c r="M32" s="21" t="s">
        <v>247</v>
      </c>
      <c r="N32" s="58">
        <v>3.4</v>
      </c>
      <c r="O32" s="59">
        <v>0.47689999999999999</v>
      </c>
      <c r="P32" s="58">
        <v>19.317399999999999</v>
      </c>
      <c r="Q32" s="58">
        <v>6.3757999999999999</v>
      </c>
      <c r="R32" s="58">
        <v>3.3565999999999998</v>
      </c>
      <c r="T32" s="6"/>
      <c r="W32" s="3"/>
      <c r="X32" s="3"/>
      <c r="Y32" s="3"/>
      <c r="Z32" s="3"/>
      <c r="AA32" s="3"/>
      <c r="AB32" s="3"/>
      <c r="AC32" s="3"/>
      <c r="AD32" s="3"/>
    </row>
    <row r="33" spans="1:30" x14ac:dyDescent="0.2">
      <c r="A33" s="32" t="s">
        <v>256</v>
      </c>
      <c r="B33" s="54">
        <v>71.224900000000005</v>
      </c>
      <c r="C33" s="54">
        <v>63.718600000000002</v>
      </c>
      <c r="D33" s="54">
        <v>56.334499999999998</v>
      </c>
      <c r="E33" s="54">
        <v>66.050200000000004</v>
      </c>
      <c r="F33" s="56">
        <v>73.814099999999996</v>
      </c>
      <c r="G33" s="32" t="s">
        <v>256</v>
      </c>
      <c r="H33" s="54">
        <v>0.43130000000000002</v>
      </c>
      <c r="I33" s="54">
        <v>0.32940000000000003</v>
      </c>
      <c r="J33" s="54">
        <v>0</v>
      </c>
      <c r="K33" s="53">
        <v>5.0126999999999997</v>
      </c>
      <c r="L33" s="54">
        <v>0.37940000000000002</v>
      </c>
      <c r="M33" s="21" t="s">
        <v>256</v>
      </c>
      <c r="N33" s="58">
        <v>3.6</v>
      </c>
      <c r="O33" s="59">
        <v>1.1146</v>
      </c>
      <c r="P33" s="58">
        <v>19.317399999999999</v>
      </c>
      <c r="Q33" s="58">
        <v>8.8925999999999998</v>
      </c>
      <c r="R33" s="58">
        <v>3.3565999999999998</v>
      </c>
      <c r="T33" s="6"/>
      <c r="W33" s="3"/>
      <c r="X33" s="3"/>
      <c r="Y33" s="3"/>
      <c r="Z33" s="3"/>
      <c r="AA33" s="3"/>
      <c r="AB33" s="3"/>
      <c r="AC33" s="3"/>
      <c r="AD33" s="3"/>
    </row>
    <row r="34" spans="1:30" x14ac:dyDescent="0.2">
      <c r="A34" s="32" t="s">
        <v>265</v>
      </c>
      <c r="B34" s="54">
        <v>71.564099999999996</v>
      </c>
      <c r="C34" s="54">
        <v>63.817300000000003</v>
      </c>
      <c r="D34" s="54">
        <v>56.334499999999998</v>
      </c>
      <c r="E34" s="54">
        <v>68.7483</v>
      </c>
      <c r="F34" s="56">
        <v>74.107299999999995</v>
      </c>
      <c r="G34" s="32" t="s">
        <v>265</v>
      </c>
      <c r="H34" s="54">
        <v>0.47620000000000001</v>
      </c>
      <c r="I34" s="54">
        <v>0.15490000000000001</v>
      </c>
      <c r="J34" s="54">
        <v>0</v>
      </c>
      <c r="K34" s="53">
        <v>4.085</v>
      </c>
      <c r="L34" s="54">
        <v>0.39729999999999999</v>
      </c>
      <c r="M34" s="21" t="s">
        <v>265</v>
      </c>
      <c r="N34" s="58">
        <v>3.5</v>
      </c>
      <c r="O34" s="59">
        <v>1.2759</v>
      </c>
      <c r="P34" s="58">
        <v>19.317399999999999</v>
      </c>
      <c r="Q34" s="58">
        <v>6.7961</v>
      </c>
      <c r="R34" s="58">
        <v>3.2078000000000002</v>
      </c>
      <c r="T34" s="6"/>
      <c r="W34" s="3"/>
      <c r="X34" s="3"/>
      <c r="Y34" s="3"/>
      <c r="Z34" s="3"/>
      <c r="AA34" s="3"/>
      <c r="AB34" s="3"/>
      <c r="AC34" s="3"/>
      <c r="AD34" s="3"/>
    </row>
    <row r="35" spans="1:30" x14ac:dyDescent="0.2">
      <c r="A35" s="32" t="s">
        <v>167</v>
      </c>
      <c r="B35" s="54">
        <v>72.047499999999999</v>
      </c>
      <c r="C35" s="54">
        <v>64.571600000000004</v>
      </c>
      <c r="D35" s="54">
        <v>56.334499999999998</v>
      </c>
      <c r="E35" s="54">
        <v>72.125799999999998</v>
      </c>
      <c r="F35" s="56">
        <v>74.075800000000001</v>
      </c>
      <c r="G35" s="32" t="s">
        <v>167</v>
      </c>
      <c r="H35" s="54">
        <v>0.67549999999999999</v>
      </c>
      <c r="I35" s="54">
        <v>1.1819999999999999</v>
      </c>
      <c r="J35" s="54">
        <v>0</v>
      </c>
      <c r="K35" s="53">
        <v>4.9127000000000001</v>
      </c>
      <c r="L35" s="54">
        <v>-4.2500000000000003E-2</v>
      </c>
      <c r="M35" s="21" t="s">
        <v>167</v>
      </c>
      <c r="N35" s="58">
        <v>3.7</v>
      </c>
      <c r="O35" s="59">
        <v>3.0110999999999999</v>
      </c>
      <c r="P35" s="58">
        <v>19.317399999999999</v>
      </c>
      <c r="Q35" s="58">
        <v>11.437900000000001</v>
      </c>
      <c r="R35" s="58">
        <v>2.9207000000000001</v>
      </c>
      <c r="T35" s="6"/>
      <c r="W35" s="3"/>
      <c r="X35" s="3"/>
      <c r="Y35" s="3"/>
      <c r="Z35" s="3"/>
      <c r="AA35" s="3"/>
      <c r="AB35" s="3"/>
      <c r="AC35" s="3"/>
      <c r="AD35" s="3"/>
    </row>
    <row r="36" spans="1:30" x14ac:dyDescent="0.2">
      <c r="A36" s="32" t="s">
        <v>176</v>
      </c>
      <c r="B36" s="54">
        <v>72.122799999999998</v>
      </c>
      <c r="C36" s="54">
        <v>64.940799999999996</v>
      </c>
      <c r="D36" s="54">
        <v>56.334499999999998</v>
      </c>
      <c r="E36" s="54">
        <v>73.373500000000007</v>
      </c>
      <c r="F36" s="56">
        <v>74.214600000000004</v>
      </c>
      <c r="G36" s="32" t="s">
        <v>176</v>
      </c>
      <c r="H36" s="54">
        <v>0.10440000000000001</v>
      </c>
      <c r="I36" s="54">
        <v>0.57179999999999997</v>
      </c>
      <c r="J36" s="54">
        <v>0</v>
      </c>
      <c r="K36" s="53">
        <v>1.73</v>
      </c>
      <c r="L36" s="54">
        <v>0.18740000000000001</v>
      </c>
      <c r="M36" s="21" t="s">
        <v>176</v>
      </c>
      <c r="N36" s="58">
        <v>3.7</v>
      </c>
      <c r="O36" s="59">
        <v>3.5087999999999999</v>
      </c>
      <c r="P36" s="58">
        <v>19.317399999999999</v>
      </c>
      <c r="Q36" s="58">
        <v>12.3003</v>
      </c>
      <c r="R36" s="58">
        <v>2.9005999999999998</v>
      </c>
      <c r="T36" s="6"/>
      <c r="W36" s="3"/>
      <c r="X36" s="3"/>
      <c r="Y36" s="3"/>
      <c r="Z36" s="3"/>
      <c r="AA36" s="3"/>
      <c r="AB36" s="3"/>
      <c r="AC36" s="3"/>
      <c r="AD36" s="3"/>
    </row>
    <row r="37" spans="1:30" x14ac:dyDescent="0.2">
      <c r="A37" s="32" t="s">
        <v>185</v>
      </c>
      <c r="B37" s="54">
        <v>72.471100000000007</v>
      </c>
      <c r="C37" s="54">
        <v>65.6708</v>
      </c>
      <c r="D37" s="54">
        <v>56.334499999999998</v>
      </c>
      <c r="E37" s="54">
        <v>74.4559</v>
      </c>
      <c r="F37" s="56">
        <v>74.459599999999995</v>
      </c>
      <c r="G37" s="32" t="s">
        <v>185</v>
      </c>
      <c r="H37" s="54">
        <v>0.48299999999999998</v>
      </c>
      <c r="I37" s="54">
        <v>1.1240000000000001</v>
      </c>
      <c r="J37" s="54">
        <v>0</v>
      </c>
      <c r="K37" s="53">
        <v>1.4751000000000001</v>
      </c>
      <c r="L37" s="54">
        <v>0.3301</v>
      </c>
      <c r="M37" s="21" t="s">
        <v>185</v>
      </c>
      <c r="N37" s="58">
        <v>4.0999999999999996</v>
      </c>
      <c r="O37" s="59">
        <v>5.1036999999999999</v>
      </c>
      <c r="P37" s="58">
        <v>19.317399999999999</v>
      </c>
      <c r="Q37" s="58">
        <v>16.7987</v>
      </c>
      <c r="R37" s="58">
        <v>3.0095999999999998</v>
      </c>
      <c r="T37" s="6"/>
      <c r="W37" s="3"/>
      <c r="X37" s="3"/>
      <c r="Y37" s="3"/>
      <c r="Z37" s="3"/>
      <c r="AA37" s="3"/>
      <c r="AB37" s="3"/>
      <c r="AC37" s="3"/>
      <c r="AD37" s="3"/>
    </row>
    <row r="38" spans="1:30" x14ac:dyDescent="0.2">
      <c r="A38" s="32" t="s">
        <v>194</v>
      </c>
      <c r="B38" s="54">
        <v>72.828000000000003</v>
      </c>
      <c r="C38" s="54">
        <v>65.763099999999994</v>
      </c>
      <c r="D38" s="54">
        <v>56.334499999999998</v>
      </c>
      <c r="E38" s="54">
        <v>76.682599999999994</v>
      </c>
      <c r="F38" s="56">
        <v>74.771100000000004</v>
      </c>
      <c r="G38" s="32" t="s">
        <v>194</v>
      </c>
      <c r="H38" s="54">
        <v>0.49249999999999999</v>
      </c>
      <c r="I38" s="54">
        <v>0.1406</v>
      </c>
      <c r="J38" s="54">
        <v>0</v>
      </c>
      <c r="K38" s="53">
        <v>2.9906999999999999</v>
      </c>
      <c r="L38" s="54">
        <v>0.41839999999999999</v>
      </c>
      <c r="M38" s="21" t="s">
        <v>194</v>
      </c>
      <c r="N38" s="58">
        <v>4.2</v>
      </c>
      <c r="O38" s="59">
        <v>4.9442000000000004</v>
      </c>
      <c r="P38" s="58">
        <v>19.317399999999999</v>
      </c>
      <c r="Q38" s="58">
        <v>16.442499999999999</v>
      </c>
      <c r="R38" s="58">
        <v>3.2831999999999999</v>
      </c>
      <c r="T38" s="6"/>
      <c r="W38" s="3"/>
      <c r="X38" s="3"/>
      <c r="Y38" s="3"/>
      <c r="Z38" s="3"/>
      <c r="AA38" s="3"/>
      <c r="AB38" s="3"/>
      <c r="AC38" s="3"/>
      <c r="AD38" s="3"/>
    </row>
    <row r="39" spans="1:30" x14ac:dyDescent="0.2">
      <c r="A39" s="32" t="s">
        <v>196</v>
      </c>
      <c r="B39" s="54">
        <v>73.3035</v>
      </c>
      <c r="C39" s="54">
        <v>66.900700000000001</v>
      </c>
      <c r="D39" s="177">
        <v>56.334499999999998</v>
      </c>
      <c r="E39" s="54">
        <v>78.418400000000005</v>
      </c>
      <c r="F39" s="56">
        <v>75.029200000000003</v>
      </c>
      <c r="G39" s="32" t="s">
        <v>196</v>
      </c>
      <c r="H39" s="54">
        <v>0.65290000000000004</v>
      </c>
      <c r="I39" s="54">
        <v>1.7298</v>
      </c>
      <c r="J39" s="54">
        <v>0</v>
      </c>
      <c r="K39" s="53">
        <v>2.2635000000000001</v>
      </c>
      <c r="L39" s="54">
        <v>0.34520000000000001</v>
      </c>
      <c r="M39" s="21" t="s">
        <v>196</v>
      </c>
      <c r="N39" s="58">
        <v>4.5999999999999996</v>
      </c>
      <c r="O39" s="59">
        <v>6.1905000000000001</v>
      </c>
      <c r="P39" s="58">
        <v>19.317399999999999</v>
      </c>
      <c r="Q39" s="58">
        <v>17.7941</v>
      </c>
      <c r="R39" s="58">
        <v>3.42</v>
      </c>
      <c r="T39" s="6"/>
      <c r="W39" s="3"/>
      <c r="X39" s="3"/>
      <c r="Y39" s="3"/>
      <c r="Z39" s="3"/>
      <c r="AA39" s="3"/>
      <c r="AB39" s="3"/>
      <c r="AC39" s="3"/>
      <c r="AD39" s="3"/>
    </row>
    <row r="40" spans="1:30" x14ac:dyDescent="0.2">
      <c r="A40" s="32" t="s">
        <v>212</v>
      </c>
      <c r="B40" s="54">
        <v>73.652600000000007</v>
      </c>
      <c r="C40" s="54">
        <v>67.626099999999994</v>
      </c>
      <c r="D40" s="54">
        <v>56.334499999999998</v>
      </c>
      <c r="E40" s="54">
        <v>77.845799999999997</v>
      </c>
      <c r="F40" s="56">
        <v>75.261399999999995</v>
      </c>
      <c r="G40" s="32" t="s">
        <v>212</v>
      </c>
      <c r="H40" s="54">
        <v>0.4763</v>
      </c>
      <c r="I40" s="54">
        <v>1.0844</v>
      </c>
      <c r="J40" s="54">
        <v>0</v>
      </c>
      <c r="K40" s="53">
        <v>-0.73019999999999996</v>
      </c>
      <c r="L40" s="54">
        <v>0.3095</v>
      </c>
      <c r="M40" s="21" t="s">
        <v>212</v>
      </c>
      <c r="N40" s="58">
        <v>5</v>
      </c>
      <c r="O40" s="59">
        <v>7.3365</v>
      </c>
      <c r="P40" s="58">
        <v>19.317399999999999</v>
      </c>
      <c r="Q40" s="58">
        <v>21.244299999999999</v>
      </c>
      <c r="R40" s="58">
        <v>3.4060000000000001</v>
      </c>
      <c r="T40" s="6"/>
      <c r="W40" s="3"/>
      <c r="X40" s="3"/>
      <c r="Y40" s="3"/>
      <c r="Z40" s="3"/>
      <c r="AA40" s="3"/>
      <c r="AB40" s="3"/>
      <c r="AC40" s="3"/>
      <c r="AD40" s="3"/>
    </row>
    <row r="41" spans="1:30" x14ac:dyDescent="0.2">
      <c r="A41" s="32" t="s">
        <v>221</v>
      </c>
      <c r="B41" s="54">
        <v>73.919300000000007</v>
      </c>
      <c r="C41" s="54">
        <v>68.259699999999995</v>
      </c>
      <c r="D41" s="54">
        <v>65.938500000000005</v>
      </c>
      <c r="E41" s="54">
        <v>74.532499999999999</v>
      </c>
      <c r="F41" s="56">
        <v>75.634399999999999</v>
      </c>
      <c r="G41" s="32" t="s">
        <v>221</v>
      </c>
      <c r="H41" s="54">
        <v>0.36209999999999998</v>
      </c>
      <c r="I41" s="54">
        <v>0.93679999999999997</v>
      </c>
      <c r="J41" s="54">
        <v>17.048100000000002</v>
      </c>
      <c r="K41" s="53">
        <v>-4.2561999999999998</v>
      </c>
      <c r="L41" s="54">
        <v>0.49559999999999998</v>
      </c>
      <c r="M41" s="21" t="s">
        <v>221</v>
      </c>
      <c r="N41" s="58">
        <v>5.3</v>
      </c>
      <c r="O41" s="59">
        <v>7.4603000000000002</v>
      </c>
      <c r="P41" s="58">
        <v>18.884399999999999</v>
      </c>
      <c r="Q41" s="58">
        <v>19.8142</v>
      </c>
      <c r="R41" s="58">
        <v>3.9456000000000002</v>
      </c>
      <c r="T41" s="6"/>
      <c r="W41" s="3"/>
      <c r="X41" s="3"/>
      <c r="Y41" s="3"/>
      <c r="Z41" s="3"/>
      <c r="AA41" s="3"/>
      <c r="AB41" s="3"/>
      <c r="AC41" s="3"/>
      <c r="AD41" s="3"/>
    </row>
    <row r="42" spans="1:30" x14ac:dyDescent="0.2">
      <c r="A42" s="32" t="s">
        <v>230</v>
      </c>
      <c r="B42" s="54">
        <v>74.294899999999998</v>
      </c>
      <c r="C42" s="54">
        <v>68.5398</v>
      </c>
      <c r="D42" s="54">
        <v>66.099599999999995</v>
      </c>
      <c r="E42" s="54">
        <v>76.991799999999998</v>
      </c>
      <c r="F42" s="56">
        <v>75.849100000000007</v>
      </c>
      <c r="G42" s="32" t="s">
        <v>230</v>
      </c>
      <c r="H42" s="54">
        <v>0.5081</v>
      </c>
      <c r="I42" s="54">
        <v>0.41039999999999999</v>
      </c>
      <c r="J42" s="54">
        <v>0.24440000000000001</v>
      </c>
      <c r="K42" s="53">
        <v>3.2995999999999999</v>
      </c>
      <c r="L42" s="54">
        <v>0.28389999999999999</v>
      </c>
      <c r="M42" s="21" t="s">
        <v>230</v>
      </c>
      <c r="N42" s="58">
        <v>5.3</v>
      </c>
      <c r="O42" s="59">
        <v>7.2670000000000003</v>
      </c>
      <c r="P42" s="58">
        <v>17.334099999999999</v>
      </c>
      <c r="Q42" s="58">
        <v>23.704899999999999</v>
      </c>
      <c r="R42" s="58">
        <v>3.9456000000000002</v>
      </c>
      <c r="T42" s="6"/>
      <c r="W42" s="3"/>
      <c r="X42" s="3"/>
      <c r="Y42" s="3"/>
      <c r="Z42" s="3"/>
      <c r="AA42" s="3"/>
      <c r="AB42" s="3"/>
      <c r="AC42" s="3"/>
      <c r="AD42" s="3"/>
    </row>
    <row r="43" spans="1:30" x14ac:dyDescent="0.2">
      <c r="A43" s="32" t="s">
        <v>239</v>
      </c>
      <c r="B43" s="54">
        <v>74.684899999999999</v>
      </c>
      <c r="C43" s="54">
        <v>69.257300000000001</v>
      </c>
      <c r="D43" s="54">
        <v>66.099599999999995</v>
      </c>
      <c r="E43" s="54">
        <v>78.495800000000003</v>
      </c>
      <c r="F43" s="56">
        <v>76.090999999999994</v>
      </c>
      <c r="G43" s="32" t="s">
        <v>239</v>
      </c>
      <c r="H43" s="54">
        <v>0.52490000000000003</v>
      </c>
      <c r="I43" s="54">
        <v>1.0468</v>
      </c>
      <c r="J43" s="54">
        <v>0</v>
      </c>
      <c r="K43" s="53">
        <v>1.9534</v>
      </c>
      <c r="L43" s="54">
        <v>0.31900000000000001</v>
      </c>
      <c r="M43" s="21" t="s">
        <v>239</v>
      </c>
      <c r="N43" s="58">
        <v>5.7</v>
      </c>
      <c r="O43" s="59">
        <v>8.8748000000000005</v>
      </c>
      <c r="P43" s="58">
        <v>17.334099999999999</v>
      </c>
      <c r="Q43" s="58">
        <v>26.1905</v>
      </c>
      <c r="R43" s="58">
        <v>3.794</v>
      </c>
      <c r="T43" s="6"/>
      <c r="W43" s="3"/>
      <c r="X43" s="3"/>
      <c r="Y43" s="3"/>
      <c r="Z43" s="3"/>
      <c r="AA43" s="3"/>
      <c r="AB43" s="3"/>
      <c r="AC43" s="3"/>
      <c r="AD43" s="3"/>
    </row>
    <row r="44" spans="1:30" x14ac:dyDescent="0.2">
      <c r="A44" s="32" t="s">
        <v>248</v>
      </c>
      <c r="B44" s="54">
        <v>75.0989</v>
      </c>
      <c r="C44" s="54">
        <v>70.494799999999998</v>
      </c>
      <c r="D44" s="54">
        <v>66.099599999999995</v>
      </c>
      <c r="E44" s="54">
        <v>81.8245</v>
      </c>
      <c r="F44" s="56">
        <v>76.359499999999997</v>
      </c>
      <c r="G44" s="32" t="s">
        <v>248</v>
      </c>
      <c r="H44" s="54">
        <v>0.5544</v>
      </c>
      <c r="I44" s="54">
        <v>1.7867999999999999</v>
      </c>
      <c r="J44" s="54">
        <v>0</v>
      </c>
      <c r="K44" s="53">
        <v>4.2407000000000004</v>
      </c>
      <c r="L44" s="54">
        <v>0.35289999999999999</v>
      </c>
      <c r="M44" s="21" t="s">
        <v>248</v>
      </c>
      <c r="N44" s="58">
        <v>6</v>
      </c>
      <c r="O44" s="59">
        <v>11.075900000000001</v>
      </c>
      <c r="P44" s="58">
        <v>17.334099999999999</v>
      </c>
      <c r="Q44" s="58">
        <v>29.968499999999999</v>
      </c>
      <c r="R44" s="58">
        <v>3.7888999999999999</v>
      </c>
      <c r="T44" s="6"/>
      <c r="W44" s="3"/>
      <c r="X44" s="3"/>
      <c r="Y44" s="3"/>
      <c r="Z44" s="3"/>
      <c r="AA44" s="3"/>
      <c r="AB44" s="3"/>
      <c r="AC44" s="3"/>
      <c r="AD44" s="3"/>
    </row>
    <row r="45" spans="1:30" x14ac:dyDescent="0.2">
      <c r="A45" s="32" t="s">
        <v>257</v>
      </c>
      <c r="B45" s="54">
        <v>75.611900000000006</v>
      </c>
      <c r="C45" s="54">
        <v>70.8185</v>
      </c>
      <c r="D45" s="54">
        <v>66.099599999999995</v>
      </c>
      <c r="E45" s="54">
        <v>85.066599999999994</v>
      </c>
      <c r="F45" s="56">
        <v>76.704099999999997</v>
      </c>
      <c r="G45" s="32" t="s">
        <v>257</v>
      </c>
      <c r="H45" s="54">
        <v>0.68310000000000004</v>
      </c>
      <c r="I45" s="54">
        <v>0.4592</v>
      </c>
      <c r="J45" s="54">
        <v>0</v>
      </c>
      <c r="K45" s="53">
        <v>3.9622000000000002</v>
      </c>
      <c r="L45" s="54">
        <v>0.45129999999999998</v>
      </c>
      <c r="M45" s="21" t="s">
        <v>257</v>
      </c>
      <c r="N45" s="58">
        <v>6.1</v>
      </c>
      <c r="O45" s="59">
        <v>11.181100000000001</v>
      </c>
      <c r="P45" s="58">
        <v>17.334099999999999</v>
      </c>
      <c r="Q45" s="58">
        <v>29.738099999999999</v>
      </c>
      <c r="R45" s="58">
        <v>3.9241999999999999</v>
      </c>
      <c r="T45" s="6"/>
      <c r="W45" s="3"/>
      <c r="X45" s="3"/>
      <c r="Y45" s="3"/>
      <c r="Z45" s="3"/>
      <c r="AA45" s="3"/>
      <c r="AB45" s="3"/>
      <c r="AC45" s="3"/>
      <c r="AD45" s="3"/>
    </row>
    <row r="46" spans="1:30" x14ac:dyDescent="0.2">
      <c r="A46" s="32" t="s">
        <v>266</v>
      </c>
      <c r="B46" s="54">
        <v>75.954899999999995</v>
      </c>
      <c r="C46" s="54">
        <v>71.297799999999995</v>
      </c>
      <c r="D46" s="54">
        <v>66.099599999999995</v>
      </c>
      <c r="E46" s="54">
        <v>85.886700000000005</v>
      </c>
      <c r="F46" s="56">
        <v>77.020300000000006</v>
      </c>
      <c r="G46" s="32" t="s">
        <v>266</v>
      </c>
      <c r="H46" s="54">
        <v>0.4536</v>
      </c>
      <c r="I46" s="54">
        <v>0.67679999999999996</v>
      </c>
      <c r="J46" s="54">
        <v>0</v>
      </c>
      <c r="K46" s="53">
        <v>0.96409999999999996</v>
      </c>
      <c r="L46" s="54">
        <v>0.41220000000000001</v>
      </c>
      <c r="M46" s="21" t="s">
        <v>266</v>
      </c>
      <c r="N46" s="58">
        <v>6.1</v>
      </c>
      <c r="O46" s="59">
        <v>11.653499999999999</v>
      </c>
      <c r="P46" s="58">
        <v>17.334099999999999</v>
      </c>
      <c r="Q46" s="58">
        <v>26.2121</v>
      </c>
      <c r="R46" s="58">
        <v>3.9188999999999998</v>
      </c>
      <c r="T46" s="6"/>
      <c r="W46" s="3"/>
      <c r="X46" s="3"/>
      <c r="Y46" s="3"/>
      <c r="Z46" s="3"/>
      <c r="AA46" s="3"/>
      <c r="AB46" s="3"/>
      <c r="AC46" s="3"/>
      <c r="AD46" s="3"/>
    </row>
    <row r="47" spans="1:30" x14ac:dyDescent="0.2">
      <c r="A47" s="32" t="s">
        <v>267</v>
      </c>
      <c r="B47" s="22">
        <v>76.455100000000002</v>
      </c>
      <c r="C47" s="22">
        <v>71.698700000000002</v>
      </c>
      <c r="D47" s="22">
        <v>66.099599999999995</v>
      </c>
      <c r="E47" s="22">
        <v>86.728399999999993</v>
      </c>
      <c r="F47" s="5">
        <v>77.384399999999999</v>
      </c>
      <c r="G47" s="32" t="s">
        <v>267</v>
      </c>
      <c r="H47" s="22">
        <v>0.65859999999999996</v>
      </c>
      <c r="I47" s="22">
        <v>0.56230000000000002</v>
      </c>
      <c r="J47" s="22">
        <v>0</v>
      </c>
      <c r="K47" s="66">
        <v>0.98</v>
      </c>
      <c r="L47" s="66">
        <v>0.4728</v>
      </c>
      <c r="M47" s="21" t="s">
        <v>267</v>
      </c>
      <c r="N47" s="54">
        <v>6.3</v>
      </c>
      <c r="O47" s="54">
        <v>10.615399999999999</v>
      </c>
      <c r="P47" s="54">
        <v>17.334099999999999</v>
      </c>
      <c r="Q47" s="54">
        <v>21.554300000000001</v>
      </c>
      <c r="R47" s="54">
        <v>4.4595000000000002</v>
      </c>
      <c r="T47" s="6"/>
      <c r="W47" s="3"/>
      <c r="X47" s="3"/>
      <c r="Y47" s="3"/>
      <c r="Z47" s="3"/>
      <c r="AA47" s="3"/>
      <c r="AB47" s="3"/>
      <c r="AC47" s="3"/>
      <c r="AD47" s="3"/>
    </row>
    <row r="48" spans="1:30" x14ac:dyDescent="0.2">
      <c r="A48" s="32" t="s">
        <v>268</v>
      </c>
      <c r="B48" s="22">
        <v>76.490099999999998</v>
      </c>
      <c r="C48" s="22">
        <v>71.641999999999996</v>
      </c>
      <c r="D48" s="22">
        <v>66.099599999999995</v>
      </c>
      <c r="E48" s="22">
        <v>88.604100000000003</v>
      </c>
      <c r="F48" s="22">
        <v>77.507999999999996</v>
      </c>
      <c r="G48" s="32" t="s">
        <v>268</v>
      </c>
      <c r="H48" s="22">
        <v>4.5699999999999998E-2</v>
      </c>
      <c r="I48" s="22">
        <v>-7.9100000000000004E-2</v>
      </c>
      <c r="J48" s="22">
        <v>0</v>
      </c>
      <c r="K48" s="66">
        <v>2.1627000000000001</v>
      </c>
      <c r="L48" s="22">
        <v>0.15970000000000001</v>
      </c>
      <c r="M48" s="21" t="s">
        <v>268</v>
      </c>
      <c r="N48" s="54">
        <v>6.1</v>
      </c>
      <c r="O48" s="54">
        <v>10.169499999999999</v>
      </c>
      <c r="P48" s="54">
        <v>17.334099999999999</v>
      </c>
      <c r="Q48" s="54">
        <v>21.906099999999999</v>
      </c>
      <c r="R48" s="54">
        <v>4.2953000000000001</v>
      </c>
      <c r="T48" s="6"/>
      <c r="W48" s="3"/>
      <c r="X48" s="3"/>
      <c r="Y48" s="3"/>
      <c r="Z48" s="3"/>
      <c r="AA48" s="3"/>
      <c r="AB48" s="3"/>
      <c r="AC48" s="3"/>
      <c r="AD48" s="3"/>
    </row>
    <row r="49" spans="1:30" x14ac:dyDescent="0.2">
      <c r="A49" s="175" t="s">
        <v>302</v>
      </c>
      <c r="B49" s="22">
        <v>76.811000000000007</v>
      </c>
      <c r="C49" s="22">
        <v>71.653000000000006</v>
      </c>
      <c r="D49" s="22">
        <v>66.099599999999995</v>
      </c>
      <c r="E49" s="22">
        <v>89.870699999999999</v>
      </c>
      <c r="F49" s="22">
        <v>77.800600000000003</v>
      </c>
      <c r="G49" s="175" t="s">
        <v>302</v>
      </c>
      <c r="H49" s="22">
        <v>0.41959999999999997</v>
      </c>
      <c r="I49" s="22">
        <v>1.5299999999999999E-2</v>
      </c>
      <c r="J49" s="22">
        <v>0</v>
      </c>
      <c r="K49" s="66">
        <v>1.4294</v>
      </c>
      <c r="L49" s="22">
        <v>0.3775</v>
      </c>
      <c r="M49" s="175" t="s">
        <v>302</v>
      </c>
      <c r="N49" s="22">
        <v>6</v>
      </c>
      <c r="O49" s="22">
        <v>8.8011999999999997</v>
      </c>
      <c r="P49" s="22">
        <v>17.334099999999999</v>
      </c>
      <c r="Q49" s="22">
        <v>19.267299999999999</v>
      </c>
      <c r="R49" s="54">
        <v>4.5152999999999999</v>
      </c>
      <c r="T49" s="6"/>
      <c r="W49" s="3"/>
      <c r="X49" s="3"/>
      <c r="Y49" s="3"/>
      <c r="Z49" s="3"/>
      <c r="AA49" s="3"/>
      <c r="AB49" s="3"/>
      <c r="AC49" s="3"/>
      <c r="AD49" s="3"/>
    </row>
    <row r="50" spans="1:30" x14ac:dyDescent="0.2">
      <c r="A50" s="176" t="s">
        <v>321</v>
      </c>
      <c r="B50" s="22">
        <v>77.154200000000003</v>
      </c>
      <c r="C50" s="22">
        <v>71.581299999999999</v>
      </c>
      <c r="D50" s="22">
        <v>66.099599999999995</v>
      </c>
      <c r="E50" s="22">
        <v>91.490200000000002</v>
      </c>
      <c r="F50" s="22">
        <v>78.082499999999996</v>
      </c>
      <c r="G50" s="176" t="s">
        <v>321</v>
      </c>
      <c r="H50" s="22">
        <v>0.44669999999999999</v>
      </c>
      <c r="I50" s="22">
        <v>-0.1</v>
      </c>
      <c r="J50" s="22">
        <v>0</v>
      </c>
      <c r="K50" s="66">
        <v>1.8021</v>
      </c>
      <c r="L50" s="22">
        <v>0.36230000000000001</v>
      </c>
      <c r="M50" s="176" t="s">
        <v>321</v>
      </c>
      <c r="N50" s="22">
        <v>6.1</v>
      </c>
      <c r="O50" s="22">
        <v>9.1184999999999992</v>
      </c>
      <c r="P50" s="22">
        <v>17.334099999999999</v>
      </c>
      <c r="Q50" s="22">
        <v>19.897300000000001</v>
      </c>
      <c r="R50" s="54">
        <v>4.5033000000000003</v>
      </c>
      <c r="T50" s="6"/>
      <c r="W50" s="3"/>
      <c r="X50" s="3"/>
      <c r="Y50" s="3"/>
      <c r="Z50" s="3"/>
      <c r="AA50" s="3"/>
      <c r="AB50" s="3"/>
      <c r="AC50" s="3"/>
      <c r="AD50" s="3"/>
    </row>
    <row r="51" spans="1:30" x14ac:dyDescent="0.2">
      <c r="A51" s="176" t="s">
        <v>322</v>
      </c>
      <c r="B51" s="22">
        <v>77.360399999999998</v>
      </c>
      <c r="C51" s="22">
        <v>71.421899999999994</v>
      </c>
      <c r="D51" s="22">
        <v>66.099599999999995</v>
      </c>
      <c r="E51" s="22">
        <v>94.060500000000005</v>
      </c>
      <c r="F51" s="22">
        <v>78.339799999999997</v>
      </c>
      <c r="G51" s="176" t="s">
        <v>322</v>
      </c>
      <c r="H51" s="22">
        <v>0.26729999999999998</v>
      </c>
      <c r="I51" s="22">
        <v>-0.22270000000000001</v>
      </c>
      <c r="J51" s="22">
        <v>0</v>
      </c>
      <c r="K51" s="66">
        <v>2.8094000000000001</v>
      </c>
      <c r="L51" s="22">
        <v>0.3296</v>
      </c>
      <c r="M51" s="176" t="s">
        <v>322</v>
      </c>
      <c r="N51" s="22">
        <v>5.7</v>
      </c>
      <c r="O51" s="22">
        <v>6.8758999999999997</v>
      </c>
      <c r="P51" s="22">
        <v>17.334099999999999</v>
      </c>
      <c r="Q51" s="22">
        <v>19.4757</v>
      </c>
      <c r="R51" s="54">
        <v>4.3651</v>
      </c>
      <c r="T51" s="6"/>
      <c r="W51" s="3"/>
      <c r="X51" s="3"/>
      <c r="Y51" s="3"/>
      <c r="Z51" s="3"/>
      <c r="AA51" s="3"/>
      <c r="AB51" s="3"/>
      <c r="AC51" s="3"/>
      <c r="AD51" s="3"/>
    </row>
    <row r="52" spans="1:30" x14ac:dyDescent="0.2">
      <c r="A52" s="176" t="s">
        <v>323</v>
      </c>
      <c r="B52" s="22">
        <v>77.730599999999995</v>
      </c>
      <c r="C52" s="22">
        <v>71.599500000000006</v>
      </c>
      <c r="D52" s="22">
        <v>66.099599999999995</v>
      </c>
      <c r="E52" s="22">
        <v>89.134900000000002</v>
      </c>
      <c r="F52" s="22">
        <v>78.731300000000005</v>
      </c>
      <c r="G52" s="176" t="s">
        <v>323</v>
      </c>
      <c r="H52" s="22">
        <v>0.47849999999999998</v>
      </c>
      <c r="I52" s="22">
        <v>0.24859999999999999</v>
      </c>
      <c r="J52" s="22">
        <v>0</v>
      </c>
      <c r="K52" s="66">
        <v>-5.2366999999999999</v>
      </c>
      <c r="L52" s="22">
        <v>0.49969999999999998</v>
      </c>
      <c r="M52" s="176" t="s">
        <v>323</v>
      </c>
      <c r="N52" s="22">
        <v>5.5</v>
      </c>
      <c r="O52" s="22">
        <v>5.9435000000000002</v>
      </c>
      <c r="P52" s="22">
        <v>17.334099999999999</v>
      </c>
      <c r="Q52" s="22">
        <v>14.267799999999999</v>
      </c>
      <c r="R52" s="54">
        <v>4.6113</v>
      </c>
      <c r="T52" s="6"/>
      <c r="W52" s="3"/>
      <c r="X52" s="3"/>
      <c r="Y52" s="3"/>
      <c r="Z52" s="3"/>
      <c r="AA52" s="3"/>
      <c r="AB52" s="3"/>
      <c r="AC52" s="3"/>
      <c r="AD52" s="3"/>
    </row>
    <row r="53" spans="1:30" x14ac:dyDescent="0.2">
      <c r="A53" s="176" t="s">
        <v>324</v>
      </c>
      <c r="B53" s="22">
        <v>77.585099999999997</v>
      </c>
      <c r="C53" s="22">
        <v>71.735100000000003</v>
      </c>
      <c r="D53" s="22">
        <v>71.880300000000005</v>
      </c>
      <c r="E53" s="22">
        <v>81.354100000000003</v>
      </c>
      <c r="F53" s="22">
        <v>79.005700000000004</v>
      </c>
      <c r="G53" s="176" t="s">
        <v>324</v>
      </c>
      <c r="H53" s="22">
        <v>-0.18709999999999999</v>
      </c>
      <c r="I53" s="22">
        <v>0.18940000000000001</v>
      </c>
      <c r="J53" s="22">
        <v>8.7454000000000001</v>
      </c>
      <c r="K53" s="66">
        <v>-8.7292000000000005</v>
      </c>
      <c r="L53" s="22">
        <v>0.34849999999999998</v>
      </c>
      <c r="M53" s="176" t="s">
        <v>324</v>
      </c>
      <c r="N53" s="22">
        <v>4.9000000000000004</v>
      </c>
      <c r="O53" s="22">
        <v>5.3175999999999997</v>
      </c>
      <c r="P53" s="22">
        <v>9.0111000000000008</v>
      </c>
      <c r="Q53" s="22">
        <v>8.9146999999999998</v>
      </c>
      <c r="R53" s="54">
        <v>4.4503000000000004</v>
      </c>
      <c r="T53" s="6"/>
      <c r="W53" s="3"/>
      <c r="X53" s="3"/>
      <c r="Y53" s="3"/>
      <c r="Z53" s="3"/>
      <c r="AA53" s="3"/>
      <c r="AB53" s="3"/>
      <c r="AC53" s="3"/>
      <c r="AD53" s="3"/>
    </row>
    <row r="54" spans="1:30" x14ac:dyDescent="0.2">
      <c r="A54" s="176" t="s">
        <v>325</v>
      </c>
      <c r="B54" s="22">
        <v>77.971000000000004</v>
      </c>
      <c r="C54" s="22">
        <v>71.9268</v>
      </c>
      <c r="D54" s="22">
        <v>72.738600000000005</v>
      </c>
      <c r="E54" s="22">
        <v>84.458200000000005</v>
      </c>
      <c r="F54" s="22">
        <v>79.336799999999997</v>
      </c>
      <c r="G54" s="176" t="s">
        <v>325</v>
      </c>
      <c r="H54" s="22">
        <v>0.49740000000000001</v>
      </c>
      <c r="I54" s="22">
        <v>0.26719999999999999</v>
      </c>
      <c r="J54" s="22">
        <v>1.1940999999999999</v>
      </c>
      <c r="K54" s="66">
        <v>3.8155999999999999</v>
      </c>
      <c r="L54" s="22">
        <v>0.41920000000000002</v>
      </c>
      <c r="M54" s="176" t="s">
        <v>325</v>
      </c>
      <c r="N54" s="22">
        <v>5</v>
      </c>
      <c r="O54" s="22">
        <v>5.0073999999999996</v>
      </c>
      <c r="P54" s="22">
        <v>10.043900000000001</v>
      </c>
      <c r="Q54" s="22">
        <v>9.2639999999999993</v>
      </c>
      <c r="R54" s="54">
        <v>4.5811999999999999</v>
      </c>
      <c r="T54" s="6"/>
      <c r="W54" s="3"/>
      <c r="X54" s="3"/>
      <c r="Y54" s="3"/>
      <c r="Z54" s="3"/>
      <c r="AA54" s="3"/>
      <c r="AB54" s="3"/>
      <c r="AC54" s="3"/>
      <c r="AD54" s="3"/>
    </row>
    <row r="55" spans="1:30" x14ac:dyDescent="0.2">
      <c r="A55" s="176" t="s">
        <v>326</v>
      </c>
      <c r="B55" s="22">
        <v>78.794700000000006</v>
      </c>
      <c r="C55" s="22">
        <v>73.559399999999997</v>
      </c>
      <c r="D55" s="22">
        <v>72.738600000000005</v>
      </c>
      <c r="E55" s="22">
        <v>92.814800000000005</v>
      </c>
      <c r="F55" s="22">
        <v>79.663300000000007</v>
      </c>
      <c r="G55" s="176" t="s">
        <v>326</v>
      </c>
      <c r="H55" s="22">
        <v>1.0565</v>
      </c>
      <c r="I55" s="22">
        <v>2.2698</v>
      </c>
      <c r="J55" s="22">
        <v>0</v>
      </c>
      <c r="K55" s="66">
        <v>9.8942999999999994</v>
      </c>
      <c r="L55" s="22">
        <v>0.41160000000000002</v>
      </c>
      <c r="M55" s="176" t="s">
        <v>326</v>
      </c>
      <c r="N55" s="22">
        <v>5.5</v>
      </c>
      <c r="O55" s="22">
        <v>5.968</v>
      </c>
      <c r="P55" s="22">
        <v>10.043900000000001</v>
      </c>
      <c r="Q55" s="22">
        <v>17.610099999999999</v>
      </c>
      <c r="R55" s="54">
        <v>4.6997</v>
      </c>
      <c r="T55" s="6"/>
      <c r="W55" s="3"/>
      <c r="X55" s="3"/>
      <c r="Y55" s="3"/>
      <c r="Z55" s="3"/>
      <c r="AA55" s="3"/>
      <c r="AB55" s="3"/>
      <c r="AC55" s="3"/>
      <c r="AD55" s="3"/>
    </row>
    <row r="56" spans="1:30" x14ac:dyDescent="0.2">
      <c r="A56" s="176" t="s">
        <v>327</v>
      </c>
      <c r="B56" s="22">
        <v>79.394300000000001</v>
      </c>
      <c r="C56" s="22">
        <v>75.320400000000006</v>
      </c>
      <c r="D56" s="22">
        <v>72.738600000000005</v>
      </c>
      <c r="E56" s="22">
        <v>94.497900000000001</v>
      </c>
      <c r="F56" s="22">
        <v>79.988299999999995</v>
      </c>
      <c r="G56" s="176" t="s">
        <v>327</v>
      </c>
      <c r="H56" s="22">
        <v>0.76100000000000001</v>
      </c>
      <c r="I56" s="22">
        <v>2.3940000000000001</v>
      </c>
      <c r="J56" s="22">
        <v>0</v>
      </c>
      <c r="K56" s="66">
        <v>1.8133999999999999</v>
      </c>
      <c r="L56" s="22">
        <v>0.40789999999999998</v>
      </c>
      <c r="M56" s="176" t="s">
        <v>327</v>
      </c>
      <c r="N56" s="22">
        <v>5.6</v>
      </c>
      <c r="O56" s="22">
        <v>6.5526999999999997</v>
      </c>
      <c r="P56" s="22">
        <v>10.043900000000001</v>
      </c>
      <c r="Q56" s="22">
        <v>15.534000000000001</v>
      </c>
      <c r="R56" s="54">
        <v>4.6936</v>
      </c>
      <c r="T56" s="6"/>
      <c r="W56" s="3"/>
      <c r="X56" s="3"/>
      <c r="Y56" s="3"/>
      <c r="Z56" s="3"/>
      <c r="AA56" s="3"/>
      <c r="AB56" s="3"/>
      <c r="AC56" s="3"/>
      <c r="AD56" s="3"/>
    </row>
    <row r="57" spans="1:30" x14ac:dyDescent="0.2">
      <c r="A57" s="176" t="s">
        <v>328</v>
      </c>
      <c r="B57" s="22">
        <v>79.820099999999996</v>
      </c>
      <c r="C57" s="22">
        <v>76.154499999999999</v>
      </c>
      <c r="D57" s="22">
        <v>72.738600000000005</v>
      </c>
      <c r="E57" s="22">
        <v>95.135999999999996</v>
      </c>
      <c r="F57" s="22">
        <v>80.315200000000004</v>
      </c>
      <c r="G57" s="176" t="s">
        <v>328</v>
      </c>
      <c r="H57" s="22">
        <v>0.5363</v>
      </c>
      <c r="I57" s="22">
        <v>1.1073999999999999</v>
      </c>
      <c r="J57" s="22">
        <v>0</v>
      </c>
      <c r="K57" s="66">
        <v>0.67520000000000002</v>
      </c>
      <c r="L57" s="22">
        <v>0.40870000000000001</v>
      </c>
      <c r="M57" s="176" t="s">
        <v>328</v>
      </c>
      <c r="N57" s="22">
        <v>5.6</v>
      </c>
      <c r="O57" s="22">
        <v>7.3654000000000002</v>
      </c>
      <c r="P57" s="22">
        <v>10.043900000000001</v>
      </c>
      <c r="Q57" s="22">
        <v>12.232799999999999</v>
      </c>
      <c r="R57" s="54">
        <v>4.6875</v>
      </c>
      <c r="T57" s="6"/>
      <c r="W57" s="3"/>
      <c r="X57" s="3"/>
      <c r="Y57" s="3"/>
      <c r="Z57" s="3"/>
      <c r="AA57" s="3"/>
      <c r="AB57" s="3"/>
      <c r="AC57" s="3"/>
      <c r="AD57" s="3"/>
    </row>
    <row r="58" spans="1:30" x14ac:dyDescent="0.2">
      <c r="A58" s="176" t="s">
        <v>329</v>
      </c>
      <c r="B58" s="22">
        <v>80.267399999999995</v>
      </c>
      <c r="C58" s="22">
        <v>76.308499999999995</v>
      </c>
      <c r="D58" s="22">
        <v>72.738600000000005</v>
      </c>
      <c r="E58" s="22">
        <v>96.0501</v>
      </c>
      <c r="F58" s="22">
        <v>80.685900000000004</v>
      </c>
      <c r="G58" s="176" t="s">
        <v>329</v>
      </c>
      <c r="H58" s="22">
        <v>0.56040000000000001</v>
      </c>
      <c r="I58" s="22">
        <v>0.20219999999999999</v>
      </c>
      <c r="J58" s="22">
        <v>0</v>
      </c>
      <c r="K58" s="66">
        <v>0.96089999999999998</v>
      </c>
      <c r="L58" s="22">
        <v>0.46160000000000001</v>
      </c>
      <c r="M58" s="176" t="s">
        <v>329</v>
      </c>
      <c r="N58" s="22">
        <v>5.7</v>
      </c>
      <c r="O58" s="22">
        <v>7.0522</v>
      </c>
      <c r="P58" s="22">
        <v>10.043900000000001</v>
      </c>
      <c r="Q58" s="22">
        <v>12.484999999999999</v>
      </c>
      <c r="R58" s="54">
        <v>4.8113999999999999</v>
      </c>
      <c r="T58" s="6"/>
      <c r="W58" s="3"/>
      <c r="X58" s="3"/>
      <c r="Y58" s="3"/>
      <c r="Z58" s="3"/>
      <c r="AA58" s="3"/>
      <c r="AB58" s="3"/>
      <c r="AC58" s="3"/>
      <c r="AD58" s="3"/>
    </row>
    <row r="59" spans="1:30" x14ac:dyDescent="0.2">
      <c r="A59" s="176" t="s">
        <v>330</v>
      </c>
      <c r="B59" s="22">
        <v>80.561800000000005</v>
      </c>
      <c r="C59" s="22">
        <v>76.366799999999998</v>
      </c>
      <c r="D59" s="22">
        <v>72.738600000000005</v>
      </c>
      <c r="E59" s="22">
        <v>96.190899999999999</v>
      </c>
      <c r="F59" s="22">
        <v>81.061899999999994</v>
      </c>
      <c r="G59" s="22" t="s">
        <v>330</v>
      </c>
      <c r="H59" s="22">
        <v>0.36670000000000003</v>
      </c>
      <c r="I59" s="22">
        <v>7.6300000000000007E-2</v>
      </c>
      <c r="J59" s="22">
        <v>0</v>
      </c>
      <c r="K59" s="5">
        <v>0.14649999999999999</v>
      </c>
      <c r="L59" s="66">
        <v>0.46600000000000003</v>
      </c>
      <c r="M59" s="22" t="s">
        <v>330</v>
      </c>
      <c r="N59" s="22">
        <v>5.4</v>
      </c>
      <c r="O59" s="22">
        <v>6.5369000000000002</v>
      </c>
      <c r="P59" s="22">
        <v>10.043900000000001</v>
      </c>
      <c r="Q59" s="22">
        <v>11.700799999999999</v>
      </c>
      <c r="R59" s="54">
        <v>4.6571999999999996</v>
      </c>
      <c r="T59" s="6"/>
      <c r="W59" s="3"/>
      <c r="X59" s="3"/>
      <c r="Y59" s="3"/>
      <c r="Z59" s="3"/>
      <c r="AA59" s="3"/>
      <c r="AB59" s="3"/>
      <c r="AC59" s="3"/>
      <c r="AD59" s="3"/>
    </row>
    <row r="60" spans="1:30" x14ac:dyDescent="0.2">
      <c r="A60" s="176" t="s">
        <v>340</v>
      </c>
      <c r="B60" s="22">
        <v>80.955299999999994</v>
      </c>
      <c r="C60" s="22">
        <v>76.061999999999998</v>
      </c>
      <c r="D60" s="22">
        <v>72.738600000000005</v>
      </c>
      <c r="E60" s="22">
        <v>98.637299999999996</v>
      </c>
      <c r="F60" s="22">
        <v>81.504199999999997</v>
      </c>
      <c r="G60" s="22" t="s">
        <v>340</v>
      </c>
      <c r="H60" s="22">
        <v>0.48849999999999999</v>
      </c>
      <c r="I60" s="22">
        <v>-0.3992</v>
      </c>
      <c r="J60" s="22">
        <v>0</v>
      </c>
      <c r="K60" s="5">
        <v>2.5432000000000001</v>
      </c>
      <c r="L60" s="66">
        <v>0.54559999999999997</v>
      </c>
      <c r="M60" s="22" t="s">
        <v>340</v>
      </c>
      <c r="N60" s="22">
        <v>5.9</v>
      </c>
      <c r="O60" s="22">
        <v>6.2937000000000003</v>
      </c>
      <c r="P60" s="22">
        <v>10.043900000000001</v>
      </c>
      <c r="Q60" s="22">
        <v>11.901999999999999</v>
      </c>
      <c r="R60" s="54">
        <v>5.4054000000000002</v>
      </c>
      <c r="T60" s="6"/>
      <c r="W60" s="3"/>
      <c r="X60" s="3"/>
      <c r="Y60" s="3"/>
      <c r="Z60" s="3"/>
      <c r="AA60" s="3"/>
      <c r="AB60" s="3"/>
      <c r="AC60" s="3"/>
      <c r="AD60" s="3"/>
    </row>
    <row r="61" spans="1:30" x14ac:dyDescent="0.2">
      <c r="A61" s="176" t="s">
        <v>341</v>
      </c>
      <c r="B61" s="22">
        <v>81.460300000000004</v>
      </c>
      <c r="C61" s="22">
        <v>75.970500000000001</v>
      </c>
      <c r="D61" s="22">
        <v>72.738600000000005</v>
      </c>
      <c r="E61" s="22">
        <v>105.50230000000001</v>
      </c>
      <c r="F61" s="22">
        <v>81.750500000000002</v>
      </c>
      <c r="G61" s="22" t="s">
        <v>341</v>
      </c>
      <c r="H61" s="22">
        <v>0.62380000000000002</v>
      </c>
      <c r="I61" s="22">
        <v>-0.1203</v>
      </c>
      <c r="J61" s="22">
        <v>0</v>
      </c>
      <c r="K61" s="5">
        <v>6.9599000000000002</v>
      </c>
      <c r="L61" s="66">
        <v>0.30220000000000002</v>
      </c>
      <c r="M61" s="22" t="s">
        <v>341</v>
      </c>
      <c r="N61" s="22">
        <v>5.9</v>
      </c>
      <c r="O61" s="22">
        <v>5.8577000000000004</v>
      </c>
      <c r="P61" s="22">
        <v>10.043900000000001</v>
      </c>
      <c r="Q61" s="22">
        <v>16.382300000000001</v>
      </c>
      <c r="R61" s="54">
        <v>5.0826000000000002</v>
      </c>
      <c r="T61" s="6"/>
      <c r="W61" s="3"/>
      <c r="X61" s="3"/>
      <c r="Y61" s="3"/>
      <c r="Z61" s="3"/>
      <c r="AA61" s="3"/>
      <c r="AB61" s="3"/>
      <c r="AC61" s="3"/>
      <c r="AD61" s="3"/>
    </row>
    <row r="62" spans="1:30" x14ac:dyDescent="0.2">
      <c r="A62" s="176" t="s">
        <v>342</v>
      </c>
      <c r="B62" s="22">
        <v>81.5852</v>
      </c>
      <c r="C62" s="22">
        <v>76.105800000000002</v>
      </c>
      <c r="D62" s="22">
        <v>72.738600000000005</v>
      </c>
      <c r="E62" s="22">
        <v>100.89700000000001</v>
      </c>
      <c r="F62" s="22">
        <v>82.087500000000006</v>
      </c>
      <c r="G62" s="22" t="s">
        <v>342</v>
      </c>
      <c r="H62" s="22">
        <v>0.15329999999999999</v>
      </c>
      <c r="I62" s="22">
        <v>0.17810000000000001</v>
      </c>
      <c r="J62" s="22">
        <v>0</v>
      </c>
      <c r="K62" s="5">
        <v>-4.3651</v>
      </c>
      <c r="L62" s="66">
        <v>0.4123</v>
      </c>
      <c r="M62" s="22" t="s">
        <v>342</v>
      </c>
      <c r="N62" s="22">
        <v>5.9</v>
      </c>
      <c r="O62" s="22">
        <v>6.2674000000000003</v>
      </c>
      <c r="P62" s="22">
        <v>10.043900000000001</v>
      </c>
      <c r="Q62" s="22">
        <v>10.4925</v>
      </c>
      <c r="R62" s="54">
        <v>5.1965000000000003</v>
      </c>
      <c r="T62" s="6"/>
      <c r="W62" s="3"/>
      <c r="X62" s="3"/>
      <c r="Y62" s="3"/>
      <c r="Z62" s="3"/>
      <c r="AA62" s="3"/>
      <c r="AB62" s="3"/>
      <c r="AC62" s="3"/>
      <c r="AD62" s="3"/>
    </row>
    <row r="63" spans="1:30" x14ac:dyDescent="0.2">
      <c r="A63" s="176" t="s">
        <v>343</v>
      </c>
      <c r="B63" s="22">
        <v>81.714299999999994</v>
      </c>
      <c r="C63" s="22">
        <v>76.243300000000005</v>
      </c>
      <c r="D63" s="22">
        <v>72.738600000000005</v>
      </c>
      <c r="E63" s="22">
        <v>95.808099999999996</v>
      </c>
      <c r="F63" s="22">
        <v>82.456999999999994</v>
      </c>
      <c r="G63" s="22" t="s">
        <v>343</v>
      </c>
      <c r="H63" s="22">
        <v>0.1583</v>
      </c>
      <c r="I63" s="22">
        <v>0.1807</v>
      </c>
      <c r="J63" s="22">
        <v>0</v>
      </c>
      <c r="K63" s="5">
        <v>-5.0435999999999996</v>
      </c>
      <c r="L63" s="66">
        <v>0.4501</v>
      </c>
      <c r="M63" s="22" t="s">
        <v>343</v>
      </c>
      <c r="N63" s="22">
        <v>5.6</v>
      </c>
      <c r="O63" s="22">
        <v>6.7133000000000003</v>
      </c>
      <c r="P63" s="22">
        <v>10.043900000000001</v>
      </c>
      <c r="Q63" s="22">
        <v>1.7764</v>
      </c>
      <c r="R63" s="54">
        <v>5.3231999999999999</v>
      </c>
      <c r="T63" s="6"/>
      <c r="W63" s="3"/>
      <c r="X63" s="3"/>
      <c r="Y63" s="3"/>
      <c r="Z63" s="3"/>
      <c r="AA63" s="3"/>
      <c r="AB63" s="3"/>
      <c r="AC63" s="3"/>
      <c r="AD63" s="3"/>
    </row>
    <row r="64" spans="1:30" x14ac:dyDescent="0.2">
      <c r="A64" s="176" t="s">
        <v>344</v>
      </c>
      <c r="B64" s="22">
        <v>81.982699999999994</v>
      </c>
      <c r="C64" s="22">
        <v>76.536199999999994</v>
      </c>
      <c r="D64" s="22">
        <v>72.738600000000005</v>
      </c>
      <c r="E64" s="22">
        <v>94.330100000000002</v>
      </c>
      <c r="F64" s="22">
        <v>82.784199999999998</v>
      </c>
      <c r="G64" s="22" t="s">
        <v>344</v>
      </c>
      <c r="H64" s="22">
        <v>0.32850000000000001</v>
      </c>
      <c r="I64" s="22">
        <v>0.3841</v>
      </c>
      <c r="J64" s="22">
        <v>0</v>
      </c>
      <c r="K64" s="5">
        <v>-1.5427</v>
      </c>
      <c r="L64" s="66">
        <v>0.39679999999999999</v>
      </c>
      <c r="M64" s="22" t="s">
        <v>344</v>
      </c>
      <c r="N64" s="22">
        <v>5.5</v>
      </c>
      <c r="O64" s="22">
        <v>7.0125999999999999</v>
      </c>
      <c r="P64" s="22">
        <v>10.043900000000001</v>
      </c>
      <c r="Q64" s="22">
        <v>5.9146000000000001</v>
      </c>
      <c r="R64" s="54">
        <v>5.1637000000000004</v>
      </c>
      <c r="T64" s="6"/>
      <c r="W64" s="3"/>
      <c r="X64" s="3"/>
      <c r="Y64" s="3"/>
      <c r="Z64" s="3"/>
      <c r="AA64" s="3"/>
      <c r="AB64" s="3"/>
      <c r="AC64" s="3"/>
      <c r="AD64" s="3"/>
    </row>
    <row r="65" spans="1:30" x14ac:dyDescent="0.2">
      <c r="A65" s="176" t="s">
        <v>345</v>
      </c>
      <c r="B65" s="22">
        <v>82.521199999999993</v>
      </c>
      <c r="C65" s="22">
        <v>76.760000000000005</v>
      </c>
      <c r="D65" s="22">
        <v>77.942700000000002</v>
      </c>
      <c r="E65" s="22">
        <v>100.461</v>
      </c>
      <c r="F65" s="22">
        <v>83.129199999999997</v>
      </c>
      <c r="G65" s="22" t="s">
        <v>345</v>
      </c>
      <c r="H65" s="22">
        <v>0.65680000000000005</v>
      </c>
      <c r="I65" s="22">
        <v>0.29249999999999998</v>
      </c>
      <c r="J65" s="22">
        <v>7.1544999999999996</v>
      </c>
      <c r="K65" s="5">
        <v>6.4993999999999996</v>
      </c>
      <c r="L65" s="66">
        <v>0.41670000000000001</v>
      </c>
      <c r="M65" s="22" t="s">
        <v>345</v>
      </c>
      <c r="N65" s="22">
        <v>6.3</v>
      </c>
      <c r="O65" s="22">
        <v>7.1528999999999998</v>
      </c>
      <c r="P65" s="22">
        <v>8.4339999999999993</v>
      </c>
      <c r="Q65" s="22">
        <v>22.6572</v>
      </c>
      <c r="R65" s="54">
        <v>5.1378000000000004</v>
      </c>
      <c r="T65" s="6"/>
      <c r="W65" s="3"/>
      <c r="X65" s="3"/>
      <c r="Y65" s="3"/>
      <c r="Z65" s="3"/>
      <c r="AA65" s="3"/>
      <c r="AB65" s="3"/>
      <c r="AC65" s="3"/>
      <c r="AD65" s="3"/>
    </row>
    <row r="66" spans="1:30" x14ac:dyDescent="0.2">
      <c r="A66" s="176" t="s">
        <v>346</v>
      </c>
      <c r="B66" s="22">
        <v>82.933999999999997</v>
      </c>
      <c r="C66" s="22">
        <v>77.099699999999999</v>
      </c>
      <c r="D66" s="22">
        <v>77.962000000000003</v>
      </c>
      <c r="E66" s="22">
        <v>104.4491</v>
      </c>
      <c r="F66" s="22">
        <v>83.452600000000004</v>
      </c>
      <c r="G66" s="22" t="s">
        <v>346</v>
      </c>
      <c r="H66" s="22">
        <v>0.50009999999999999</v>
      </c>
      <c r="I66" s="22">
        <v>0.44240000000000002</v>
      </c>
      <c r="J66" s="22">
        <v>2.47E-2</v>
      </c>
      <c r="K66" s="5">
        <v>3.9698000000000002</v>
      </c>
      <c r="L66" s="66">
        <v>0.3891</v>
      </c>
      <c r="M66" s="22" t="s">
        <v>346</v>
      </c>
      <c r="N66" s="22">
        <v>6.4</v>
      </c>
      <c r="O66" s="22">
        <v>7.4333999999999998</v>
      </c>
      <c r="P66" s="22">
        <v>7.181</v>
      </c>
      <c r="Q66" s="22">
        <v>22.996500000000001</v>
      </c>
      <c r="R66" s="54">
        <v>5.1314000000000002</v>
      </c>
      <c r="T66" s="6"/>
      <c r="W66" s="3"/>
      <c r="X66" s="3"/>
      <c r="Y66" s="3"/>
      <c r="Z66" s="3"/>
      <c r="AA66" s="3"/>
      <c r="AB66" s="3"/>
      <c r="AC66" s="3"/>
      <c r="AD66" s="3"/>
    </row>
    <row r="67" spans="1:30" x14ac:dyDescent="0.2">
      <c r="A67" s="176" t="s">
        <v>347</v>
      </c>
      <c r="B67" s="22">
        <v>83.507800000000003</v>
      </c>
      <c r="C67" s="22">
        <v>77.819299999999998</v>
      </c>
      <c r="D67" s="22">
        <v>77.962000000000003</v>
      </c>
      <c r="E67" s="22">
        <v>105.1707</v>
      </c>
      <c r="F67" s="22">
        <v>83.844099999999997</v>
      </c>
      <c r="G67" s="22" t="s">
        <v>347</v>
      </c>
      <c r="H67" s="22">
        <v>0.69189999999999996</v>
      </c>
      <c r="I67" s="22">
        <v>0.93340000000000001</v>
      </c>
      <c r="J67" s="22">
        <v>0</v>
      </c>
      <c r="K67" s="5">
        <v>0.69089999999999996</v>
      </c>
      <c r="L67" s="66">
        <v>0.46910000000000002</v>
      </c>
      <c r="M67" s="22" t="s">
        <v>347</v>
      </c>
      <c r="N67" s="22">
        <v>6</v>
      </c>
      <c r="O67" s="22">
        <v>6.0439999999999996</v>
      </c>
      <c r="P67" s="22">
        <v>7.181</v>
      </c>
      <c r="Q67" s="22">
        <v>12.834199999999999</v>
      </c>
      <c r="R67" s="54">
        <v>5.2369000000000003</v>
      </c>
      <c r="T67" s="6"/>
      <c r="W67" s="3"/>
      <c r="X67" s="3"/>
      <c r="Y67" s="3"/>
      <c r="Z67" s="3"/>
      <c r="AA67" s="3"/>
      <c r="AB67" s="3"/>
      <c r="AC67" s="3"/>
      <c r="AD67" s="3"/>
    </row>
    <row r="68" spans="1:30" x14ac:dyDescent="0.2">
      <c r="A68" s="176" t="s">
        <v>348</v>
      </c>
      <c r="B68" s="22">
        <v>83.794700000000006</v>
      </c>
      <c r="C68" s="22">
        <v>78.263000000000005</v>
      </c>
      <c r="D68" s="22">
        <v>77.962000000000003</v>
      </c>
      <c r="E68" s="22">
        <v>102.97190000000001</v>
      </c>
      <c r="F68" s="22">
        <v>84.294600000000003</v>
      </c>
      <c r="G68" s="22" t="s">
        <v>348</v>
      </c>
      <c r="H68" s="22">
        <v>0.34360000000000002</v>
      </c>
      <c r="I68" s="22">
        <v>0.57020000000000004</v>
      </c>
      <c r="J68" s="22">
        <v>0</v>
      </c>
      <c r="K68" s="5">
        <v>-2.0907</v>
      </c>
      <c r="L68" s="66">
        <v>0.5373</v>
      </c>
      <c r="M68" s="22" t="s">
        <v>348</v>
      </c>
      <c r="N68" s="22">
        <v>5.5</v>
      </c>
      <c r="O68" s="22">
        <v>4.1444000000000001</v>
      </c>
      <c r="P68" s="22">
        <v>7.181</v>
      </c>
      <c r="Q68" s="22">
        <v>9.2437000000000005</v>
      </c>
      <c r="R68" s="54">
        <v>5.3548999999999998</v>
      </c>
      <c r="T68" s="6"/>
      <c r="W68" s="3"/>
      <c r="X68" s="3"/>
      <c r="Y68" s="3"/>
      <c r="Z68" s="3"/>
      <c r="AA68" s="3"/>
      <c r="AB68" s="3"/>
      <c r="AC68" s="3"/>
      <c r="AD68" s="3"/>
    </row>
    <row r="69" spans="1:30" x14ac:dyDescent="0.2">
      <c r="A69" s="176" t="s">
        <v>349</v>
      </c>
      <c r="B69" s="22">
        <v>84.135499999999993</v>
      </c>
      <c r="C69" s="22">
        <v>78.815600000000003</v>
      </c>
      <c r="D69" s="22">
        <v>77.962000000000003</v>
      </c>
      <c r="E69" s="22">
        <v>102.1097</v>
      </c>
      <c r="F69" s="22">
        <v>84.642200000000003</v>
      </c>
      <c r="G69" s="22" t="s">
        <v>349</v>
      </c>
      <c r="H69" s="22">
        <v>0.40670000000000001</v>
      </c>
      <c r="I69" s="22">
        <v>0.70609999999999995</v>
      </c>
      <c r="J69" s="22">
        <v>0</v>
      </c>
      <c r="K69" s="5">
        <v>-0.83730000000000004</v>
      </c>
      <c r="L69" s="66">
        <v>0.41239999999999999</v>
      </c>
      <c r="M69" s="22" t="s">
        <v>349</v>
      </c>
      <c r="N69" s="22">
        <v>5.3</v>
      </c>
      <c r="O69" s="22">
        <v>3.6939000000000002</v>
      </c>
      <c r="P69" s="22">
        <v>7.181</v>
      </c>
      <c r="Q69" s="22">
        <v>7.7248999999999999</v>
      </c>
      <c r="R69" s="54">
        <v>5.3483000000000001</v>
      </c>
      <c r="T69" s="6"/>
      <c r="W69" s="3"/>
      <c r="X69" s="3"/>
      <c r="Y69" s="3"/>
      <c r="Z69" s="3"/>
      <c r="AA69" s="3"/>
      <c r="AB69" s="3"/>
      <c r="AC69" s="3"/>
      <c r="AD69" s="3"/>
    </row>
    <row r="70" spans="1:30" x14ac:dyDescent="0.2">
      <c r="A70" s="176" t="s">
        <v>363</v>
      </c>
      <c r="B70" s="22">
        <v>84.590400000000002</v>
      </c>
      <c r="C70" s="22">
        <v>78.904899999999998</v>
      </c>
      <c r="D70" s="22">
        <v>77.962000000000003</v>
      </c>
      <c r="E70" s="22">
        <v>105.27209999999999</v>
      </c>
      <c r="F70" s="22">
        <v>84.9696</v>
      </c>
      <c r="G70" s="22" t="s">
        <v>363</v>
      </c>
      <c r="H70" s="22">
        <v>0.54059999999999997</v>
      </c>
      <c r="I70" s="22">
        <v>0.1133</v>
      </c>
      <c r="J70" s="22">
        <v>0</v>
      </c>
      <c r="K70" s="5">
        <v>3.097</v>
      </c>
      <c r="L70" s="66">
        <v>0.38679999999999998</v>
      </c>
      <c r="M70" s="22" t="s">
        <v>363</v>
      </c>
      <c r="N70" s="22">
        <v>5.4</v>
      </c>
      <c r="O70" s="22">
        <v>3.4256000000000002</v>
      </c>
      <c r="P70" s="22">
        <v>7.181</v>
      </c>
      <c r="Q70" s="22">
        <v>10.032</v>
      </c>
      <c r="R70" s="54">
        <v>5.335</v>
      </c>
      <c r="T70" s="6"/>
      <c r="W70" s="3"/>
      <c r="X70" s="3"/>
      <c r="Y70" s="3"/>
      <c r="Z70" s="3"/>
      <c r="AA70" s="3"/>
      <c r="AB70" s="3"/>
      <c r="AC70" s="3"/>
      <c r="AD70" s="3"/>
    </row>
    <row r="71" spans="1:30" x14ac:dyDescent="0.2">
      <c r="A71" s="176" t="s">
        <v>351</v>
      </c>
      <c r="B71" s="22">
        <v>85.262900000000002</v>
      </c>
      <c r="C71" s="22">
        <v>79.624099999999999</v>
      </c>
      <c r="D71" s="22">
        <v>77.962000000000003</v>
      </c>
      <c r="E71" s="22">
        <v>109.5885</v>
      </c>
      <c r="F71" s="22">
        <v>85.351900000000001</v>
      </c>
      <c r="G71" s="22" t="s">
        <v>351</v>
      </c>
      <c r="H71" s="22">
        <v>0.79500000000000004</v>
      </c>
      <c r="I71" s="22">
        <v>0.91139999999999999</v>
      </c>
      <c r="J71" s="22">
        <v>0</v>
      </c>
      <c r="K71" s="5">
        <v>4.1002000000000001</v>
      </c>
      <c r="L71" s="66">
        <v>0.44979999999999998</v>
      </c>
      <c r="M71" s="22" t="s">
        <v>351</v>
      </c>
      <c r="N71" s="22">
        <v>5.8</v>
      </c>
      <c r="O71" s="22">
        <v>4.1775000000000002</v>
      </c>
      <c r="P71" s="22">
        <v>7.181</v>
      </c>
      <c r="Q71" s="22">
        <v>14.6868</v>
      </c>
      <c r="R71" s="54">
        <v>5.3151999999999999</v>
      </c>
      <c r="T71" s="6"/>
      <c r="W71" s="3"/>
      <c r="X71" s="3"/>
      <c r="Y71" s="3"/>
      <c r="Z71" s="3"/>
      <c r="AA71" s="3"/>
      <c r="AB71" s="3"/>
      <c r="AC71" s="3"/>
      <c r="AD71" s="3"/>
    </row>
    <row r="72" spans="1:30" x14ac:dyDescent="0.2">
      <c r="A72" s="176" t="s">
        <v>352</v>
      </c>
      <c r="B72" s="22">
        <v>85.705500000000001</v>
      </c>
      <c r="C72" s="22">
        <v>80.171700000000001</v>
      </c>
      <c r="D72" s="22">
        <v>77.962000000000003</v>
      </c>
      <c r="E72" s="22">
        <v>112.0702</v>
      </c>
      <c r="F72" s="22">
        <v>85.733500000000006</v>
      </c>
      <c r="G72" s="22" t="s">
        <v>352</v>
      </c>
      <c r="H72" s="22">
        <v>0.51910000000000001</v>
      </c>
      <c r="I72" s="22">
        <v>0.68779999999999997</v>
      </c>
      <c r="J72" s="22">
        <v>0</v>
      </c>
      <c r="K72" s="5">
        <v>2.2646000000000002</v>
      </c>
      <c r="L72" s="66">
        <v>0.44719999999999999</v>
      </c>
      <c r="M72" s="22" t="s">
        <v>352</v>
      </c>
      <c r="N72" s="22">
        <v>5.9</v>
      </c>
      <c r="O72" s="22">
        <v>5.6578999999999997</v>
      </c>
      <c r="P72" s="22">
        <v>7.181</v>
      </c>
      <c r="Q72" s="22">
        <v>13.972899999999999</v>
      </c>
      <c r="R72" s="54">
        <v>5.2503000000000002</v>
      </c>
      <c r="T72" s="6"/>
      <c r="W72" s="3"/>
      <c r="X72" s="3"/>
      <c r="Y72" s="3"/>
      <c r="Z72" s="3"/>
      <c r="AA72" s="3"/>
      <c r="AB72" s="3"/>
      <c r="AC72" s="3"/>
      <c r="AD72" s="3"/>
    </row>
    <row r="73" spans="1:30" x14ac:dyDescent="0.2">
      <c r="A73" s="176" t="s">
        <v>353</v>
      </c>
      <c r="B73" s="22">
        <v>86.3249</v>
      </c>
      <c r="C73" s="22">
        <v>81.199700000000007</v>
      </c>
      <c r="D73" s="22">
        <v>77.962000000000003</v>
      </c>
      <c r="E73" s="22">
        <v>114.04510000000001</v>
      </c>
      <c r="F73" s="22">
        <v>86.198899999999995</v>
      </c>
      <c r="G73" s="22" t="s">
        <v>353</v>
      </c>
      <c r="H73" s="22">
        <v>0.72270000000000001</v>
      </c>
      <c r="I73" s="22">
        <v>1.2822</v>
      </c>
      <c r="J73" s="22">
        <v>0</v>
      </c>
      <c r="K73" s="5">
        <v>1.7622</v>
      </c>
      <c r="L73" s="66">
        <v>0.54279999999999995</v>
      </c>
      <c r="M73" s="22" t="s">
        <v>353</v>
      </c>
      <c r="N73" s="22">
        <v>6</v>
      </c>
      <c r="O73" s="22">
        <v>7.2464000000000004</v>
      </c>
      <c r="P73" s="22">
        <v>7.181</v>
      </c>
      <c r="Q73" s="22">
        <v>9.5797000000000008</v>
      </c>
      <c r="R73" s="54">
        <v>5.5622999999999996</v>
      </c>
      <c r="T73" s="6"/>
      <c r="W73" s="3"/>
      <c r="X73" s="3"/>
      <c r="Y73" s="3"/>
      <c r="Z73" s="3"/>
      <c r="AA73" s="3"/>
      <c r="AB73" s="3"/>
      <c r="AC73" s="3"/>
      <c r="AD73" s="3"/>
    </row>
    <row r="74" spans="1:30" x14ac:dyDescent="0.2">
      <c r="A74" s="176" t="s">
        <v>354</v>
      </c>
      <c r="B74" s="22">
        <v>86.7303</v>
      </c>
      <c r="C74" s="22">
        <v>82.448300000000003</v>
      </c>
      <c r="D74" s="22">
        <v>77.962000000000003</v>
      </c>
      <c r="E74" s="22">
        <v>112.2578</v>
      </c>
      <c r="F74" s="22">
        <v>86.703800000000001</v>
      </c>
      <c r="G74" s="22" t="s">
        <v>354</v>
      </c>
      <c r="H74" s="22">
        <v>0.46960000000000002</v>
      </c>
      <c r="I74" s="22">
        <v>1.5377000000000001</v>
      </c>
      <c r="J74" s="22">
        <v>0</v>
      </c>
      <c r="K74" s="5">
        <v>-1.5671999999999999</v>
      </c>
      <c r="L74" s="66">
        <v>0.5857</v>
      </c>
      <c r="M74" s="22" t="s">
        <v>354</v>
      </c>
      <c r="N74" s="22">
        <v>6.1</v>
      </c>
      <c r="O74" s="22">
        <v>8.1257999999999999</v>
      </c>
      <c r="P74" s="22">
        <v>7.181</v>
      </c>
      <c r="Q74" s="22">
        <v>9.1084999999999994</v>
      </c>
      <c r="R74" s="54">
        <v>5.5422000000000002</v>
      </c>
      <c r="T74" s="6"/>
      <c r="W74" s="3"/>
      <c r="X74" s="3"/>
      <c r="Y74" s="3"/>
      <c r="Z74" s="3"/>
      <c r="AA74" s="3"/>
      <c r="AB74" s="3"/>
      <c r="AC74" s="3"/>
      <c r="AD74" s="3"/>
    </row>
    <row r="75" spans="1:30" x14ac:dyDescent="0.2">
      <c r="A75" s="176" t="s">
        <v>364</v>
      </c>
      <c r="B75" s="22">
        <v>87.052099999999996</v>
      </c>
      <c r="C75" s="22">
        <v>83.213200000000001</v>
      </c>
      <c r="D75" s="22">
        <v>77.962000000000003</v>
      </c>
      <c r="E75" s="22">
        <v>109.773</v>
      </c>
      <c r="F75" s="22">
        <v>87.020300000000006</v>
      </c>
      <c r="G75" s="22" t="s">
        <v>364</v>
      </c>
      <c r="H75" s="22">
        <v>0.371</v>
      </c>
      <c r="I75" s="22">
        <v>0.92779999999999996</v>
      </c>
      <c r="J75" s="22">
        <v>0</v>
      </c>
      <c r="K75" s="5">
        <v>-2.2134999999999998</v>
      </c>
      <c r="L75" s="66">
        <v>0.36499999999999999</v>
      </c>
      <c r="M75" s="22" t="s">
        <v>364</v>
      </c>
      <c r="N75" s="22">
        <v>6.6</v>
      </c>
      <c r="O75" s="22">
        <v>9.1743000000000006</v>
      </c>
      <c r="P75" s="22">
        <v>7.181</v>
      </c>
      <c r="Q75" s="22">
        <v>14.271000000000001</v>
      </c>
      <c r="R75" s="54">
        <v>5.5354999999999999</v>
      </c>
      <c r="T75" s="6"/>
      <c r="W75" s="3"/>
      <c r="X75" s="3"/>
      <c r="Y75" s="3"/>
      <c r="Z75" s="3"/>
      <c r="AA75" s="3"/>
      <c r="AB75" s="3"/>
      <c r="AC75" s="3"/>
      <c r="AD75" s="3"/>
    </row>
    <row r="76" spans="1:30" x14ac:dyDescent="0.2">
      <c r="A76" s="176" t="s">
        <v>355</v>
      </c>
      <c r="B76" s="22">
        <v>87.412599999999998</v>
      </c>
      <c r="C76" s="22">
        <v>83.534199999999998</v>
      </c>
      <c r="D76" s="22">
        <v>77.962000000000003</v>
      </c>
      <c r="E76" s="22">
        <v>107.0861</v>
      </c>
      <c r="F76" s="22">
        <v>87.358900000000006</v>
      </c>
      <c r="G76" s="256" t="s">
        <v>355</v>
      </c>
      <c r="H76" s="22">
        <v>0.41420000000000001</v>
      </c>
      <c r="I76" s="22">
        <v>0.38569999999999999</v>
      </c>
      <c r="J76" s="22">
        <v>0</v>
      </c>
      <c r="K76" s="5">
        <v>-2.4476</v>
      </c>
      <c r="L76" s="66">
        <v>0.38919999999999999</v>
      </c>
      <c r="M76" s="256" t="s">
        <v>355</v>
      </c>
      <c r="N76" s="22">
        <v>6.6</v>
      </c>
      <c r="O76" s="22">
        <v>9.3054000000000006</v>
      </c>
      <c r="P76" s="22">
        <v>7.181</v>
      </c>
      <c r="Q76" s="22">
        <v>13.340199999999999</v>
      </c>
      <c r="R76" s="54">
        <v>5.5090000000000003</v>
      </c>
      <c r="T76" s="6"/>
      <c r="W76" s="3"/>
      <c r="X76" s="3"/>
      <c r="Y76" s="3"/>
      <c r="Z76" s="3"/>
      <c r="AA76" s="3"/>
      <c r="AB76" s="3"/>
      <c r="AC76" s="3"/>
      <c r="AD76" s="3"/>
    </row>
    <row r="77" spans="1:30" x14ac:dyDescent="0.2">
      <c r="A77" s="176" t="s">
        <v>356</v>
      </c>
      <c r="B77" s="22">
        <v>87.757999999999996</v>
      </c>
      <c r="C77" s="22">
        <v>83.674199999999999</v>
      </c>
      <c r="D77" s="22">
        <v>83.398899999999998</v>
      </c>
      <c r="E77" s="22">
        <v>109.1317</v>
      </c>
      <c r="F77" s="22">
        <v>87.827799999999996</v>
      </c>
      <c r="G77" s="256" t="s">
        <v>356</v>
      </c>
      <c r="H77" s="22">
        <v>0.39510000000000001</v>
      </c>
      <c r="I77" s="22">
        <v>0.1676</v>
      </c>
      <c r="J77" s="22">
        <v>6.9739000000000004</v>
      </c>
      <c r="K77" s="5">
        <v>1.9101999999999999</v>
      </c>
      <c r="L77" s="66">
        <v>0.53669999999999995</v>
      </c>
      <c r="M77" s="256" t="s">
        <v>356</v>
      </c>
      <c r="N77" s="22">
        <v>6.3</v>
      </c>
      <c r="O77" s="22">
        <v>9.0313999999999997</v>
      </c>
      <c r="P77" s="22">
        <v>7.0004</v>
      </c>
      <c r="Q77" s="22">
        <v>8.3171999999999997</v>
      </c>
      <c r="R77" s="54">
        <v>5.6018999999999997</v>
      </c>
      <c r="T77" s="6"/>
      <c r="W77" s="3"/>
      <c r="X77" s="3"/>
      <c r="Y77" s="3"/>
      <c r="Z77" s="3"/>
      <c r="AA77" s="3"/>
      <c r="AB77" s="3"/>
      <c r="AC77" s="3"/>
      <c r="AD77" s="3"/>
    </row>
    <row r="78" spans="1:30" x14ac:dyDescent="0.2">
      <c r="A78" s="176" t="s">
        <v>357</v>
      </c>
      <c r="B78" s="22">
        <v>88.313500000000005</v>
      </c>
      <c r="C78" s="22">
        <v>84.464600000000004</v>
      </c>
      <c r="D78" s="22">
        <v>83.554599999999994</v>
      </c>
      <c r="E78" s="22">
        <v>110.667</v>
      </c>
      <c r="F78" s="22">
        <v>88.274600000000007</v>
      </c>
      <c r="G78" s="256" t="s">
        <v>357</v>
      </c>
      <c r="H78" s="22">
        <v>0.63300000000000001</v>
      </c>
      <c r="I78" s="22">
        <v>0.9446</v>
      </c>
      <c r="J78" s="22">
        <v>0.18659999999999999</v>
      </c>
      <c r="K78" s="5">
        <v>1.4068000000000001</v>
      </c>
      <c r="L78" s="66">
        <v>0.50880000000000003</v>
      </c>
      <c r="M78" s="256" t="s">
        <v>357</v>
      </c>
      <c r="N78" s="22">
        <v>6.4</v>
      </c>
      <c r="O78" s="22">
        <v>9.5299999999999994</v>
      </c>
      <c r="P78" s="22">
        <v>7.1736000000000004</v>
      </c>
      <c r="Q78" s="22">
        <v>5.7602000000000002</v>
      </c>
      <c r="R78" s="54">
        <v>5.8333000000000004</v>
      </c>
      <c r="T78" s="6"/>
      <c r="W78" s="3"/>
      <c r="X78" s="3"/>
      <c r="Y78" s="3"/>
      <c r="Z78" s="3"/>
      <c r="AA78" s="3"/>
      <c r="AB78" s="3"/>
      <c r="AC78" s="3"/>
      <c r="AD78" s="3"/>
    </row>
    <row r="79" spans="1:30" x14ac:dyDescent="0.2">
      <c r="A79" s="176" t="s">
        <v>358</v>
      </c>
      <c r="B79" s="22">
        <v>88.497900000000001</v>
      </c>
      <c r="C79" s="22">
        <v>84.644800000000004</v>
      </c>
      <c r="D79" s="22">
        <v>83.554599999999994</v>
      </c>
      <c r="E79" s="22">
        <v>106.6404</v>
      </c>
      <c r="F79" s="22">
        <v>88.677099999999996</v>
      </c>
      <c r="G79" s="256" t="s">
        <v>358</v>
      </c>
      <c r="H79" s="22">
        <v>0.20880000000000001</v>
      </c>
      <c r="I79" s="22">
        <v>0.21340000000000001</v>
      </c>
      <c r="J79" s="22">
        <v>0</v>
      </c>
      <c r="K79" s="5">
        <v>-3.6385000000000001</v>
      </c>
      <c r="L79" s="66">
        <v>0.45590000000000003</v>
      </c>
      <c r="M79" s="256" t="s">
        <v>358</v>
      </c>
      <c r="N79" s="22">
        <v>5.9</v>
      </c>
      <c r="O79" s="22">
        <v>8.8082999999999991</v>
      </c>
      <c r="P79" s="22">
        <v>7.1736000000000004</v>
      </c>
      <c r="Q79" s="22">
        <v>1.1374</v>
      </c>
      <c r="R79" s="54">
        <v>5.6871999999999998</v>
      </c>
      <c r="T79" s="6"/>
      <c r="W79" s="3"/>
      <c r="X79" s="3"/>
      <c r="Y79" s="3"/>
      <c r="Z79" s="3"/>
      <c r="AA79" s="3"/>
      <c r="AB79" s="3"/>
      <c r="AC79" s="3"/>
      <c r="AD79" s="3"/>
    </row>
    <row r="80" spans="1:30" x14ac:dyDescent="0.2">
      <c r="A80" s="176" t="s">
        <v>359</v>
      </c>
      <c r="B80" s="22">
        <v>88.796800000000005</v>
      </c>
      <c r="C80" s="22">
        <v>84.582300000000004</v>
      </c>
      <c r="D80" s="22">
        <v>83.554599999999994</v>
      </c>
      <c r="E80" s="22">
        <v>105.2329</v>
      </c>
      <c r="F80" s="22">
        <v>89.084900000000005</v>
      </c>
      <c r="G80" s="256" t="s">
        <v>359</v>
      </c>
      <c r="H80" s="22">
        <v>0.3377</v>
      </c>
      <c r="I80" s="22">
        <v>-7.3800000000000004E-2</v>
      </c>
      <c r="J80" s="22">
        <v>0</v>
      </c>
      <c r="K80" s="5">
        <v>-1.3198000000000001</v>
      </c>
      <c r="L80" s="66">
        <v>0.45989999999999998</v>
      </c>
      <c r="M80" s="256" t="s">
        <v>359</v>
      </c>
      <c r="N80" s="22">
        <v>5.9</v>
      </c>
      <c r="O80" s="22">
        <v>7.9588999999999999</v>
      </c>
      <c r="P80" s="22">
        <v>7.1736000000000004</v>
      </c>
      <c r="Q80" s="22">
        <v>2.5</v>
      </c>
      <c r="R80" s="54">
        <v>5.6738</v>
      </c>
      <c r="T80" s="6"/>
      <c r="W80" s="3"/>
      <c r="X80" s="3"/>
      <c r="Y80" s="3"/>
      <c r="Z80" s="3"/>
      <c r="AA80" s="3"/>
      <c r="AB80" s="3"/>
      <c r="AC80" s="3"/>
      <c r="AD80" s="3"/>
    </row>
    <row r="81" spans="1:30" x14ac:dyDescent="0.2">
      <c r="A81" s="176" t="s">
        <v>365</v>
      </c>
      <c r="B81" s="22">
        <v>89.0655</v>
      </c>
      <c r="C81" s="22">
        <v>84.987200000000001</v>
      </c>
      <c r="D81" s="22">
        <v>83.554599999999994</v>
      </c>
      <c r="E81" s="22">
        <v>103.01609999999999</v>
      </c>
      <c r="F81" s="22">
        <v>89.527900000000002</v>
      </c>
      <c r="G81" s="256" t="s">
        <v>365</v>
      </c>
      <c r="H81" s="22">
        <v>0.30270000000000002</v>
      </c>
      <c r="I81" s="22">
        <v>0.47870000000000001</v>
      </c>
      <c r="J81" s="22">
        <v>0</v>
      </c>
      <c r="K81" s="5">
        <v>-2.1065999999999998</v>
      </c>
      <c r="L81" s="66">
        <v>0.49730000000000002</v>
      </c>
      <c r="M81" s="256" t="s">
        <v>365</v>
      </c>
      <c r="N81" s="22">
        <v>5.8</v>
      </c>
      <c r="O81" s="22">
        <v>7.7607999999999997</v>
      </c>
      <c r="P81" s="22">
        <v>7.1736000000000004</v>
      </c>
      <c r="Q81" s="22">
        <v>1.1788000000000001</v>
      </c>
      <c r="R81" s="54">
        <v>5.7850999999999999</v>
      </c>
      <c r="T81" s="6"/>
      <c r="W81" s="3"/>
      <c r="X81" s="3"/>
      <c r="Y81" s="3"/>
      <c r="Z81" s="3"/>
      <c r="AA81" s="3"/>
      <c r="AB81" s="3"/>
      <c r="AC81" s="3"/>
      <c r="AD81" s="3"/>
    </row>
    <row r="82" spans="1:30" x14ac:dyDescent="0.2">
      <c r="A82" s="176" t="s">
        <v>361</v>
      </c>
      <c r="B82" s="22">
        <v>89.098100000000002</v>
      </c>
      <c r="C82" s="22">
        <v>84.813199999999995</v>
      </c>
      <c r="D82" s="22">
        <v>83.554599999999994</v>
      </c>
      <c r="E82" s="22">
        <v>99.391300000000001</v>
      </c>
      <c r="F82" s="22">
        <v>89.886300000000006</v>
      </c>
      <c r="G82" s="256" t="s">
        <v>361</v>
      </c>
      <c r="H82" s="22">
        <v>3.6600000000000001E-2</v>
      </c>
      <c r="I82" s="22">
        <v>-0.20469999999999999</v>
      </c>
      <c r="J82" s="22">
        <v>0</v>
      </c>
      <c r="K82" s="5">
        <v>-3.5186000000000002</v>
      </c>
      <c r="L82" s="66">
        <v>0.40029999999999999</v>
      </c>
      <c r="M82" s="256" t="s">
        <v>361</v>
      </c>
      <c r="N82" s="22">
        <v>5.3</v>
      </c>
      <c r="O82" s="22">
        <v>7.5159000000000002</v>
      </c>
      <c r="P82" s="22">
        <v>7.1736000000000004</v>
      </c>
      <c r="Q82" s="22">
        <v>-5.4316000000000004</v>
      </c>
      <c r="R82" s="54">
        <v>5.7714999999999996</v>
      </c>
      <c r="T82" s="6"/>
      <c r="W82" s="3"/>
      <c r="X82" s="3"/>
      <c r="Y82" s="3"/>
      <c r="Z82" s="3"/>
      <c r="AA82" s="3"/>
      <c r="AB82" s="3"/>
      <c r="AC82" s="3"/>
      <c r="AD82" s="3"/>
    </row>
    <row r="83" spans="1:30" x14ac:dyDescent="0.2">
      <c r="A83" s="176" t="s">
        <v>362</v>
      </c>
      <c r="B83" s="22">
        <v>89.036900000000003</v>
      </c>
      <c r="C83" s="22">
        <v>84.954999999999998</v>
      </c>
      <c r="D83" s="22">
        <v>83.554599999999994</v>
      </c>
      <c r="E83" s="22">
        <v>90.688999999999993</v>
      </c>
      <c r="F83" s="22">
        <v>90.255600000000001</v>
      </c>
      <c r="G83" s="256" t="s">
        <v>362</v>
      </c>
      <c r="H83" s="22">
        <v>-6.8699999999999997E-2</v>
      </c>
      <c r="I83" s="22">
        <v>0.1671</v>
      </c>
      <c r="J83" s="22">
        <v>0</v>
      </c>
      <c r="K83" s="5">
        <v>-8.7555999999999994</v>
      </c>
      <c r="L83" s="66">
        <v>0.41089999999999999</v>
      </c>
      <c r="M83" s="256" t="s">
        <v>362</v>
      </c>
      <c r="N83" s="22">
        <v>4.4000000000000004</v>
      </c>
      <c r="O83" s="22">
        <v>6.6416000000000004</v>
      </c>
      <c r="P83" s="22">
        <v>7.1736000000000004</v>
      </c>
      <c r="Q83" s="22">
        <v>-17.6083</v>
      </c>
      <c r="R83" s="54">
        <v>5.7511999999999999</v>
      </c>
      <c r="T83" s="6"/>
      <c r="W83" s="3"/>
      <c r="X83" s="3"/>
      <c r="Y83" s="3"/>
      <c r="Z83" s="3"/>
      <c r="AA83" s="3"/>
      <c r="AB83" s="3"/>
      <c r="AC83" s="3"/>
      <c r="AD83" s="3"/>
    </row>
    <row r="84" spans="1:30" x14ac:dyDescent="0.2">
      <c r="A84" s="176" t="s">
        <v>424</v>
      </c>
      <c r="B84" s="22">
        <v>89.047899999999998</v>
      </c>
      <c r="C84" s="22">
        <v>85.456500000000005</v>
      </c>
      <c r="D84" s="22">
        <v>83.554599999999994</v>
      </c>
      <c r="E84" s="22">
        <v>82.974000000000004</v>
      </c>
      <c r="F84" s="22">
        <v>90.650099999999995</v>
      </c>
      <c r="G84" s="256" t="s">
        <v>424</v>
      </c>
      <c r="H84" s="22">
        <v>1.24E-2</v>
      </c>
      <c r="I84" s="22">
        <v>0.59030000000000005</v>
      </c>
      <c r="J84" s="22">
        <v>0</v>
      </c>
      <c r="K84" s="5">
        <v>-8.5070999999999994</v>
      </c>
      <c r="L84" s="66">
        <v>0.43709999999999999</v>
      </c>
      <c r="M84" s="256" t="s">
        <v>424</v>
      </c>
      <c r="N84" s="22">
        <v>3.9</v>
      </c>
      <c r="O84" s="22">
        <v>6.4756999999999998</v>
      </c>
      <c r="P84" s="22">
        <v>7.1736000000000004</v>
      </c>
      <c r="Q84" s="22">
        <v>-26.715499999999999</v>
      </c>
      <c r="R84" s="54">
        <v>5.8005000000000004</v>
      </c>
      <c r="T84" s="6"/>
      <c r="W84" s="3"/>
      <c r="X84" s="3"/>
      <c r="Y84" s="3"/>
      <c r="Z84" s="3"/>
      <c r="AA84" s="3"/>
      <c r="AB84" s="3"/>
      <c r="AC84" s="3"/>
      <c r="AD84" s="3"/>
    </row>
    <row r="85" spans="1:30" x14ac:dyDescent="0.2">
      <c r="A85" s="176" t="s">
        <v>425</v>
      </c>
      <c r="B85" s="22">
        <v>89.823400000000007</v>
      </c>
      <c r="C85" s="22">
        <v>86.052499999999995</v>
      </c>
      <c r="D85" s="22">
        <v>83.554599999999994</v>
      </c>
      <c r="E85" s="22">
        <v>91.256600000000006</v>
      </c>
      <c r="F85" s="22">
        <v>91.126000000000005</v>
      </c>
      <c r="G85" s="256" t="s">
        <v>425</v>
      </c>
      <c r="H85" s="22">
        <v>0.87090000000000001</v>
      </c>
      <c r="I85" s="22">
        <v>0.69740000000000002</v>
      </c>
      <c r="J85" s="22">
        <v>0</v>
      </c>
      <c r="K85" s="5">
        <v>9.9823000000000004</v>
      </c>
      <c r="L85" s="66">
        <v>0.52510000000000001</v>
      </c>
      <c r="M85" s="256" t="s">
        <v>425</v>
      </c>
      <c r="N85" s="22">
        <v>4</v>
      </c>
      <c r="O85" s="22">
        <v>5.8967999999999998</v>
      </c>
      <c r="P85" s="22">
        <v>7.1736000000000004</v>
      </c>
      <c r="Q85" s="22">
        <v>-21.677099999999999</v>
      </c>
      <c r="R85" s="54">
        <v>5.7274000000000003</v>
      </c>
      <c r="T85" s="6"/>
      <c r="W85" s="3"/>
      <c r="X85" s="3"/>
      <c r="Y85" s="3"/>
      <c r="Z85" s="3"/>
      <c r="AA85" s="3"/>
      <c r="AB85" s="3"/>
      <c r="AC85" s="3"/>
      <c r="AD85" s="3"/>
    </row>
    <row r="86" spans="1:30" x14ac:dyDescent="0.2">
      <c r="A86" s="176" t="s">
        <v>426</v>
      </c>
      <c r="B86" s="22">
        <v>90.604399999999998</v>
      </c>
      <c r="C86" s="22">
        <v>86.412099999999995</v>
      </c>
      <c r="D86" s="22">
        <v>83.554599999999994</v>
      </c>
      <c r="E86" s="22">
        <v>99.176000000000002</v>
      </c>
      <c r="F86" s="22">
        <v>91.560400000000001</v>
      </c>
      <c r="G86" s="256" t="s">
        <v>426</v>
      </c>
      <c r="H86" s="22">
        <v>0.86950000000000005</v>
      </c>
      <c r="I86" s="22">
        <v>0.41789999999999999</v>
      </c>
      <c r="J86" s="22">
        <v>0</v>
      </c>
      <c r="K86" s="5">
        <v>8.6781000000000006</v>
      </c>
      <c r="L86" s="66">
        <v>0.47670000000000001</v>
      </c>
      <c r="M86" s="256" t="s">
        <v>426</v>
      </c>
      <c r="N86" s="22">
        <v>4.5</v>
      </c>
      <c r="O86" s="22">
        <v>4.9696999999999996</v>
      </c>
      <c r="P86" s="22">
        <v>7.1736000000000004</v>
      </c>
      <c r="Q86" s="22">
        <v>-10.8348</v>
      </c>
      <c r="R86" s="54">
        <v>5.5936000000000003</v>
      </c>
      <c r="T86" s="6"/>
      <c r="W86" s="3"/>
      <c r="X86" s="3"/>
      <c r="Y86" s="3"/>
      <c r="Z86" s="3"/>
      <c r="AA86" s="3"/>
      <c r="AB86" s="3"/>
      <c r="AC86" s="3"/>
      <c r="AD86" s="3"/>
    </row>
    <row r="87" spans="1:30" x14ac:dyDescent="0.2">
      <c r="A87" s="176" t="s">
        <v>427</v>
      </c>
      <c r="B87" s="22">
        <v>90.994399999999999</v>
      </c>
      <c r="C87" s="22">
        <v>86.970200000000006</v>
      </c>
      <c r="D87" s="22">
        <v>83.554599999999994</v>
      </c>
      <c r="E87" s="22">
        <v>99.042699999999996</v>
      </c>
      <c r="F87" s="22">
        <v>91.922700000000006</v>
      </c>
      <c r="G87" s="256" t="s">
        <v>427</v>
      </c>
      <c r="H87" s="22">
        <v>0.4304</v>
      </c>
      <c r="I87" s="22">
        <v>0.64580000000000004</v>
      </c>
      <c r="J87" s="22">
        <v>0</v>
      </c>
      <c r="K87" s="5">
        <v>-0.13439999999999999</v>
      </c>
      <c r="L87" s="66">
        <v>0.39560000000000001</v>
      </c>
      <c r="M87" s="256" t="s">
        <v>427</v>
      </c>
      <c r="N87" s="22">
        <v>4.5999999999999996</v>
      </c>
      <c r="O87" s="22">
        <v>4.6818999999999997</v>
      </c>
      <c r="P87" s="22">
        <v>7.1736000000000004</v>
      </c>
      <c r="Q87" s="22">
        <v>-9.7934000000000001</v>
      </c>
      <c r="R87" s="54">
        <v>5.7012999999999998</v>
      </c>
      <c r="T87" s="6"/>
      <c r="W87" s="3"/>
      <c r="X87" s="3"/>
      <c r="Y87" s="3"/>
      <c r="Z87" s="3"/>
      <c r="AA87" s="3"/>
      <c r="AB87" s="3"/>
      <c r="AC87" s="3"/>
      <c r="AD87" s="3"/>
    </row>
    <row r="88" spans="1:30" x14ac:dyDescent="0.2">
      <c r="A88" s="176" t="s">
        <v>428</v>
      </c>
      <c r="B88" s="22">
        <v>91.451700000000002</v>
      </c>
      <c r="C88" s="22">
        <v>87.073899999999995</v>
      </c>
      <c r="D88" s="22">
        <v>83.554599999999994</v>
      </c>
      <c r="E88" s="22">
        <v>101.48350000000001</v>
      </c>
      <c r="F88" s="22">
        <v>92.288600000000002</v>
      </c>
      <c r="G88" s="256" t="s">
        <v>428</v>
      </c>
      <c r="H88" s="22">
        <v>0.50260000000000005</v>
      </c>
      <c r="I88" s="22">
        <v>0.1193</v>
      </c>
      <c r="J88" s="22">
        <v>0</v>
      </c>
      <c r="K88" s="5">
        <v>2.4643999999999999</v>
      </c>
      <c r="L88" s="66">
        <v>0.39810000000000001</v>
      </c>
      <c r="M88" s="256" t="s">
        <v>428</v>
      </c>
      <c r="N88" s="22">
        <v>4.7</v>
      </c>
      <c r="O88" s="22">
        <v>4.1966000000000001</v>
      </c>
      <c r="P88" s="22">
        <v>7.1736000000000004</v>
      </c>
      <c r="Q88" s="22">
        <v>-5.0182000000000002</v>
      </c>
      <c r="R88" s="54">
        <v>5.5618999999999996</v>
      </c>
      <c r="T88" s="6"/>
      <c r="W88" s="3"/>
      <c r="X88" s="3"/>
      <c r="Y88" s="3"/>
      <c r="Z88" s="3"/>
      <c r="AA88" s="3"/>
      <c r="AB88" s="3"/>
      <c r="AC88" s="3"/>
      <c r="AD88" s="3"/>
    </row>
    <row r="89" spans="1:30" x14ac:dyDescent="0.2">
      <c r="A89" s="176" t="s">
        <v>429</v>
      </c>
      <c r="B89" s="22">
        <v>92.111500000000007</v>
      </c>
      <c r="C89" s="22">
        <v>87.299099999999996</v>
      </c>
      <c r="D89" s="22">
        <v>93.052899999999994</v>
      </c>
      <c r="E89" s="22">
        <v>104.5296</v>
      </c>
      <c r="F89" s="22">
        <v>92.598799999999997</v>
      </c>
      <c r="G89" s="256" t="s">
        <v>429</v>
      </c>
      <c r="H89" s="22">
        <v>0.72150000000000003</v>
      </c>
      <c r="I89" s="22">
        <v>0.2586</v>
      </c>
      <c r="J89" s="22">
        <v>11.367699999999999</v>
      </c>
      <c r="K89" s="5">
        <v>3.0015999999999998</v>
      </c>
      <c r="L89" s="66">
        <v>0.3362</v>
      </c>
      <c r="M89" s="256" t="s">
        <v>429</v>
      </c>
      <c r="N89" s="22">
        <v>5</v>
      </c>
      <c r="O89" s="22">
        <v>4.3216999999999999</v>
      </c>
      <c r="P89" s="22">
        <v>11.5756</v>
      </c>
      <c r="Q89" s="22">
        <v>-4.0179</v>
      </c>
      <c r="R89" s="54">
        <v>5.4176000000000002</v>
      </c>
      <c r="T89" s="6"/>
      <c r="W89" s="3"/>
      <c r="X89" s="3"/>
      <c r="Y89" s="3"/>
      <c r="Z89" s="3"/>
      <c r="AA89" s="3"/>
      <c r="AB89" s="3"/>
      <c r="AC89" s="3"/>
      <c r="AD89" s="3"/>
    </row>
    <row r="90" spans="1:30" x14ac:dyDescent="0.2">
      <c r="A90" s="176" t="s">
        <v>430</v>
      </c>
      <c r="B90" s="22">
        <v>92.421099999999996</v>
      </c>
      <c r="C90" s="22">
        <v>88.134900000000002</v>
      </c>
      <c r="D90" s="22">
        <v>93.052899999999994</v>
      </c>
      <c r="E90" s="22">
        <v>102.2657</v>
      </c>
      <c r="F90" s="22">
        <v>92.885099999999994</v>
      </c>
      <c r="G90" s="256" t="s">
        <v>430</v>
      </c>
      <c r="H90" s="22">
        <v>0.33610000000000001</v>
      </c>
      <c r="I90" s="22">
        <v>0.95730000000000004</v>
      </c>
      <c r="J90" s="22">
        <v>0</v>
      </c>
      <c r="K90" s="5">
        <v>-2.1657999999999999</v>
      </c>
      <c r="L90" s="66">
        <v>0.30909999999999999</v>
      </c>
      <c r="M90" s="256" t="s">
        <v>430</v>
      </c>
      <c r="N90" s="22">
        <v>4.5999999999999996</v>
      </c>
      <c r="O90" s="22">
        <v>4.41</v>
      </c>
      <c r="P90" s="22">
        <v>11.367699999999999</v>
      </c>
      <c r="Q90" s="22">
        <v>-7.5892999999999997</v>
      </c>
      <c r="R90" s="54">
        <v>5.1744000000000003</v>
      </c>
      <c r="T90" s="6"/>
      <c r="W90" s="3"/>
      <c r="X90" s="3"/>
      <c r="Y90" s="3"/>
      <c r="Z90" s="3"/>
      <c r="AA90" s="3"/>
      <c r="AB90" s="3"/>
      <c r="AC90" s="3"/>
      <c r="AD90" s="3"/>
    </row>
    <row r="91" spans="1:30" x14ac:dyDescent="0.2">
      <c r="A91" s="176" t="s">
        <v>431</v>
      </c>
      <c r="B91" s="22">
        <v>92.596699999999998</v>
      </c>
      <c r="C91" s="22">
        <v>88.408299999999997</v>
      </c>
      <c r="D91" s="22">
        <v>93.052899999999994</v>
      </c>
      <c r="E91" s="22">
        <v>98.077600000000004</v>
      </c>
      <c r="F91" s="22">
        <v>93.442400000000006</v>
      </c>
      <c r="G91" s="256" t="s">
        <v>431</v>
      </c>
      <c r="H91" s="22">
        <v>0.19</v>
      </c>
      <c r="I91" s="22">
        <v>0.31019999999999998</v>
      </c>
      <c r="J91" s="22">
        <v>0</v>
      </c>
      <c r="K91" s="5">
        <v>-4.0953999999999997</v>
      </c>
      <c r="L91" s="66">
        <v>0.6</v>
      </c>
      <c r="M91" s="256" t="s">
        <v>431</v>
      </c>
      <c r="N91" s="22">
        <v>4.5999999999999996</v>
      </c>
      <c r="O91" s="22">
        <v>4.4047999999999998</v>
      </c>
      <c r="P91" s="22">
        <v>11.367699999999999</v>
      </c>
      <c r="Q91" s="22">
        <v>-8.2474000000000007</v>
      </c>
      <c r="R91" s="54">
        <v>5.3811999999999998</v>
      </c>
      <c r="T91" s="6"/>
      <c r="W91" s="3"/>
      <c r="X91" s="3"/>
      <c r="Y91" s="3"/>
      <c r="Z91" s="3"/>
      <c r="AA91" s="3"/>
      <c r="AB91" s="3"/>
      <c r="AC91" s="3"/>
      <c r="AD91" s="3"/>
    </row>
    <row r="92" spans="1:30" x14ac:dyDescent="0.2">
      <c r="A92" s="176" t="s">
        <v>432</v>
      </c>
      <c r="B92" s="22">
        <v>92.881399999999999</v>
      </c>
      <c r="C92" s="22">
        <v>88.638199999999998</v>
      </c>
      <c r="D92" s="22">
        <v>93.052899999999994</v>
      </c>
      <c r="E92" s="22">
        <v>96.289900000000003</v>
      </c>
      <c r="F92" s="22">
        <v>93.8035</v>
      </c>
      <c r="G92" s="256" t="s">
        <v>432</v>
      </c>
      <c r="H92" s="22">
        <v>0.3075</v>
      </c>
      <c r="I92" s="22">
        <v>0.26</v>
      </c>
      <c r="J92" s="22">
        <v>0</v>
      </c>
      <c r="K92" s="5">
        <v>-1.8228</v>
      </c>
      <c r="L92" s="66">
        <v>0.38650000000000001</v>
      </c>
      <c r="M92" s="256" t="s">
        <v>432</v>
      </c>
      <c r="N92" s="22">
        <v>4.7</v>
      </c>
      <c r="O92" s="22">
        <v>4.8750999999999998</v>
      </c>
      <c r="P92" s="22">
        <v>11.367699999999999</v>
      </c>
      <c r="Q92" s="22">
        <v>-8.0675000000000008</v>
      </c>
      <c r="R92" s="54">
        <v>5.2572999999999999</v>
      </c>
      <c r="T92" s="6"/>
      <c r="W92" s="3"/>
      <c r="X92" s="3"/>
      <c r="Y92" s="3"/>
      <c r="Z92" s="3"/>
      <c r="AA92" s="3"/>
      <c r="AB92" s="3"/>
      <c r="AC92" s="3"/>
      <c r="AD92" s="3"/>
    </row>
    <row r="93" spans="1:30" x14ac:dyDescent="0.2">
      <c r="A93" s="176" t="s">
        <v>433</v>
      </c>
      <c r="B93" s="22">
        <v>93.276399999999995</v>
      </c>
      <c r="C93" s="22">
        <v>89.014799999999994</v>
      </c>
      <c r="D93" s="22">
        <v>93.052899999999994</v>
      </c>
      <c r="E93" s="22">
        <v>96.005399999999995</v>
      </c>
      <c r="F93" s="22">
        <v>94.128699999999995</v>
      </c>
      <c r="G93" s="256" t="s">
        <v>433</v>
      </c>
      <c r="H93" s="22">
        <v>0.42530000000000001</v>
      </c>
      <c r="I93" s="22">
        <v>0.4249</v>
      </c>
      <c r="J93" s="22">
        <v>0</v>
      </c>
      <c r="K93" s="5">
        <v>-0.2954</v>
      </c>
      <c r="L93" s="66">
        <v>0.34670000000000001</v>
      </c>
      <c r="M93" s="256" t="s">
        <v>433</v>
      </c>
      <c r="N93" s="22">
        <v>4.8</v>
      </c>
      <c r="O93" s="22">
        <v>4.8406000000000002</v>
      </c>
      <c r="P93" s="22">
        <v>11.367699999999999</v>
      </c>
      <c r="Q93" s="22">
        <v>-6.5049000000000001</v>
      </c>
      <c r="R93" s="54">
        <v>5.1338999999999997</v>
      </c>
      <c r="T93" s="6"/>
      <c r="W93" s="3"/>
      <c r="X93" s="3"/>
      <c r="Y93" s="3"/>
      <c r="Z93" s="3"/>
      <c r="AA93" s="3"/>
      <c r="AB93" s="3"/>
      <c r="AC93" s="3"/>
      <c r="AD93" s="3"/>
    </row>
    <row r="94" spans="1:30" x14ac:dyDescent="0.2">
      <c r="A94" s="176" t="s">
        <v>434</v>
      </c>
      <c r="B94" s="22">
        <v>93.767099999999999</v>
      </c>
      <c r="C94" s="22">
        <v>89.790300000000002</v>
      </c>
      <c r="D94" s="22">
        <v>93.052899999999994</v>
      </c>
      <c r="E94" s="22">
        <v>98.01</v>
      </c>
      <c r="F94" s="22">
        <v>94.452100000000002</v>
      </c>
      <c r="G94" s="256" t="s">
        <v>434</v>
      </c>
      <c r="H94" s="22">
        <v>0.52610000000000001</v>
      </c>
      <c r="I94" s="22">
        <v>0.87119999999999997</v>
      </c>
      <c r="J94" s="22">
        <v>0</v>
      </c>
      <c r="K94" s="5">
        <v>2.0880999999999998</v>
      </c>
      <c r="L94" s="66">
        <v>0.34350000000000003</v>
      </c>
      <c r="M94" s="256" t="s">
        <v>434</v>
      </c>
      <c r="N94" s="22">
        <v>5.2</v>
      </c>
      <c r="O94" s="22">
        <v>5.8056999999999999</v>
      </c>
      <c r="P94" s="22">
        <v>11.367699999999999</v>
      </c>
      <c r="Q94" s="22">
        <v>-1.2307999999999999</v>
      </c>
      <c r="R94" s="54">
        <v>5.1224999999999996</v>
      </c>
      <c r="T94" s="6"/>
      <c r="W94" s="3"/>
      <c r="X94" s="3"/>
      <c r="Y94" s="3"/>
      <c r="Z94" s="3"/>
      <c r="AA94" s="3"/>
      <c r="AB94" s="3"/>
      <c r="AC94" s="3"/>
      <c r="AD94" s="3"/>
    </row>
    <row r="95" spans="1:30" x14ac:dyDescent="0.2">
      <c r="A95" s="176" t="s">
        <v>435</v>
      </c>
      <c r="B95" s="22">
        <v>94.495000000000005</v>
      </c>
      <c r="C95" s="22">
        <v>90.825900000000004</v>
      </c>
      <c r="D95" s="22">
        <v>93.1</v>
      </c>
      <c r="E95" s="22">
        <v>99.311800000000005</v>
      </c>
      <c r="F95" s="22">
        <v>95.164000000000001</v>
      </c>
      <c r="G95" s="256" t="s">
        <v>435</v>
      </c>
      <c r="H95" s="22">
        <v>0.77629999999999999</v>
      </c>
      <c r="I95" s="22">
        <v>1.1533</v>
      </c>
      <c r="J95" s="22">
        <v>5.0599999999999999E-2</v>
      </c>
      <c r="K95" s="5">
        <v>1.3282</v>
      </c>
      <c r="L95" s="66">
        <v>0.75370000000000004</v>
      </c>
      <c r="M95" s="256" t="s">
        <v>435</v>
      </c>
      <c r="N95" s="22">
        <v>6.2</v>
      </c>
      <c r="O95" s="22">
        <v>6.9329999999999998</v>
      </c>
      <c r="P95" s="22">
        <v>11.424099999999999</v>
      </c>
      <c r="Q95" s="22">
        <v>10.0571</v>
      </c>
      <c r="R95" s="54">
        <v>5.5494000000000003</v>
      </c>
      <c r="X95" s="3"/>
      <c r="Y95" s="3"/>
      <c r="Z95" s="3"/>
      <c r="AA95" s="3"/>
      <c r="AB95" s="3"/>
      <c r="AC95" s="3"/>
      <c r="AD95" s="3"/>
    </row>
    <row r="96" spans="1:30" x14ac:dyDescent="0.2">
      <c r="A96" s="176" t="s">
        <v>436</v>
      </c>
      <c r="B96" s="22">
        <v>95.288899999999998</v>
      </c>
      <c r="C96" s="22">
        <v>92.911000000000001</v>
      </c>
      <c r="D96" s="22">
        <v>93.1</v>
      </c>
      <c r="E96" s="22">
        <v>99.707899999999995</v>
      </c>
      <c r="F96" s="22">
        <v>95.911699999999996</v>
      </c>
      <c r="G96" s="256" t="s">
        <v>436</v>
      </c>
      <c r="H96" s="22">
        <v>0.84009999999999996</v>
      </c>
      <c r="I96" s="22">
        <v>2.2957000000000001</v>
      </c>
      <c r="J96" s="22">
        <v>0</v>
      </c>
      <c r="K96" s="5">
        <v>0.39889999999999998</v>
      </c>
      <c r="L96" s="66">
        <v>0.78569999999999995</v>
      </c>
      <c r="M96" s="256" t="s">
        <v>436</v>
      </c>
      <c r="N96" s="22">
        <v>7</v>
      </c>
      <c r="O96" s="22">
        <v>8.7719000000000005</v>
      </c>
      <c r="P96" s="22">
        <v>11.424099999999999</v>
      </c>
      <c r="Q96" s="22">
        <v>20.7241</v>
      </c>
      <c r="R96" s="54">
        <v>5.7018000000000004</v>
      </c>
      <c r="X96" s="3"/>
      <c r="Y96" s="3"/>
      <c r="Z96" s="3"/>
      <c r="AA96" s="3"/>
      <c r="AB96" s="3"/>
      <c r="AC96" s="3"/>
      <c r="AD96" s="3"/>
    </row>
    <row r="97" spans="1:18" x14ac:dyDescent="0.2">
      <c r="A97" s="176" t="s">
        <v>472</v>
      </c>
      <c r="B97" s="22">
        <v>95.627799999999993</v>
      </c>
      <c r="C97" s="22">
        <v>94.453299999999999</v>
      </c>
      <c r="D97" s="22">
        <v>93.1</v>
      </c>
      <c r="E97" s="22">
        <v>95.307699999999997</v>
      </c>
      <c r="F97" s="22">
        <v>96.238299999999995</v>
      </c>
      <c r="G97" s="256" t="s">
        <v>472</v>
      </c>
      <c r="H97" s="22">
        <v>0.35570000000000002</v>
      </c>
      <c r="I97" s="22">
        <v>1.66</v>
      </c>
      <c r="J97" s="22">
        <v>0</v>
      </c>
      <c r="K97" s="5">
        <v>-4.4131</v>
      </c>
      <c r="L97" s="66">
        <v>0.34050000000000002</v>
      </c>
      <c r="M97" s="256" t="s">
        <v>472</v>
      </c>
      <c r="N97" s="22">
        <v>6.3</v>
      </c>
      <c r="O97" s="22">
        <v>9.7447999999999997</v>
      </c>
      <c r="P97" s="22">
        <v>11.424099999999999</v>
      </c>
      <c r="Q97" s="22">
        <v>3.8723999999999998</v>
      </c>
      <c r="R97" s="54">
        <v>5.4170999999999996</v>
      </c>
    </row>
    <row r="98" spans="1:18" x14ac:dyDescent="0.2">
      <c r="A98" s="176" t="s">
        <v>473</v>
      </c>
      <c r="B98" s="22">
        <v>96.19</v>
      </c>
      <c r="C98" s="22">
        <v>95.985600000000005</v>
      </c>
      <c r="D98" s="22">
        <v>93.1</v>
      </c>
      <c r="E98" s="22">
        <v>96.640199999999993</v>
      </c>
      <c r="F98" s="22">
        <v>96.521000000000001</v>
      </c>
      <c r="G98" s="256" t="s">
        <v>473</v>
      </c>
      <c r="H98" s="22">
        <v>0.58779999999999999</v>
      </c>
      <c r="I98" s="22">
        <v>1.6223000000000001</v>
      </c>
      <c r="J98" s="22">
        <v>0</v>
      </c>
      <c r="K98" s="5">
        <v>1.3980999999999999</v>
      </c>
      <c r="L98" s="66">
        <v>0.29380000000000001</v>
      </c>
      <c r="M98" s="256" t="s">
        <v>473</v>
      </c>
      <c r="N98" s="22">
        <v>6.2</v>
      </c>
      <c r="O98" s="22">
        <v>11.3164</v>
      </c>
      <c r="P98" s="22">
        <v>11.424099999999999</v>
      </c>
      <c r="Q98" s="22">
        <v>-2.3904000000000001</v>
      </c>
      <c r="R98" s="54">
        <v>5.5134999999999996</v>
      </c>
    </row>
    <row r="99" spans="1:18" x14ac:dyDescent="0.2">
      <c r="A99" s="176" t="s">
        <v>523</v>
      </c>
      <c r="B99" s="22">
        <v>96.628600000000006</v>
      </c>
      <c r="C99" s="22">
        <v>96.284899999999993</v>
      </c>
      <c r="D99" s="22">
        <v>93.1</v>
      </c>
      <c r="E99" s="22">
        <v>97.790800000000004</v>
      </c>
      <c r="F99" s="22">
        <v>96.909599999999998</v>
      </c>
      <c r="G99" s="256" t="s">
        <v>523</v>
      </c>
      <c r="H99" s="22">
        <v>0.45610000000000001</v>
      </c>
      <c r="I99" s="22">
        <v>0.31180000000000002</v>
      </c>
      <c r="J99" s="22">
        <v>0</v>
      </c>
      <c r="K99" s="5">
        <v>1.1906000000000001</v>
      </c>
      <c r="L99" s="66">
        <v>0.40260000000000001</v>
      </c>
      <c r="M99" s="256" t="s">
        <v>523</v>
      </c>
      <c r="N99" s="22">
        <v>6.1</v>
      </c>
      <c r="O99" s="22">
        <v>10.7798</v>
      </c>
      <c r="P99" s="22">
        <v>11.424099999999999</v>
      </c>
      <c r="Q99" s="22">
        <v>-1.3944000000000001</v>
      </c>
      <c r="R99" s="54">
        <v>5.3936999999999999</v>
      </c>
    </row>
    <row r="100" spans="1:18" x14ac:dyDescent="0.2">
      <c r="A100" s="176" t="s">
        <v>474</v>
      </c>
      <c r="B100" s="22">
        <v>97.184899999999999</v>
      </c>
      <c r="C100" s="22">
        <v>96.574100000000001</v>
      </c>
      <c r="D100" s="22">
        <v>93.1</v>
      </c>
      <c r="E100" s="22">
        <v>100.477</v>
      </c>
      <c r="F100" s="22">
        <v>97.373599999999996</v>
      </c>
      <c r="G100" s="256" t="s">
        <v>474</v>
      </c>
      <c r="H100" s="22">
        <v>0.57569999999999999</v>
      </c>
      <c r="I100" s="22">
        <v>0.3004</v>
      </c>
      <c r="J100" s="22">
        <v>0</v>
      </c>
      <c r="K100" s="5">
        <v>2.7469000000000001</v>
      </c>
      <c r="L100" s="66">
        <v>0.4788</v>
      </c>
      <c r="M100" s="256" t="s">
        <v>474</v>
      </c>
      <c r="N100" s="22">
        <v>6.3</v>
      </c>
      <c r="O100" s="22">
        <v>11.0472</v>
      </c>
      <c r="P100" s="22">
        <v>11.424099999999999</v>
      </c>
      <c r="Q100" s="22">
        <v>-0.96060000000000001</v>
      </c>
      <c r="R100" s="54">
        <v>5.4839000000000002</v>
      </c>
    </row>
    <row r="101" spans="1:18" x14ac:dyDescent="0.2">
      <c r="A101" s="176" t="s">
        <v>475</v>
      </c>
      <c r="B101" s="22">
        <v>97.688699999999997</v>
      </c>
      <c r="C101" s="22">
        <v>97.184700000000007</v>
      </c>
      <c r="D101" s="22">
        <v>100</v>
      </c>
      <c r="E101" s="22">
        <v>100.6696</v>
      </c>
      <c r="F101" s="22">
        <v>97.8309</v>
      </c>
      <c r="G101" s="256" t="s">
        <v>475</v>
      </c>
      <c r="H101" s="22">
        <v>0.51839999999999997</v>
      </c>
      <c r="I101" s="22">
        <v>0.63219999999999998</v>
      </c>
      <c r="J101" s="22">
        <v>7.4114000000000004</v>
      </c>
      <c r="K101" s="5">
        <v>0.19170000000000001</v>
      </c>
      <c r="L101" s="66">
        <v>0.46960000000000002</v>
      </c>
      <c r="M101" s="256" t="s">
        <v>475</v>
      </c>
      <c r="N101" s="22">
        <v>6</v>
      </c>
      <c r="O101" s="22">
        <v>11.6226</v>
      </c>
      <c r="P101" s="22">
        <v>7.4657999999999998</v>
      </c>
      <c r="Q101" s="22">
        <v>-3.4419</v>
      </c>
      <c r="R101" s="54">
        <v>5.6745000000000001</v>
      </c>
    </row>
    <row r="102" spans="1:18" x14ac:dyDescent="0.2">
      <c r="A102" s="176" t="s">
        <v>476</v>
      </c>
      <c r="B102" s="22">
        <v>97.925799999999995</v>
      </c>
      <c r="C102" s="22">
        <v>98.163700000000006</v>
      </c>
      <c r="D102" s="22">
        <v>100</v>
      </c>
      <c r="E102" s="22">
        <v>94.817700000000002</v>
      </c>
      <c r="F102" s="22">
        <v>98.299199999999999</v>
      </c>
      <c r="G102" s="256" t="s">
        <v>476</v>
      </c>
      <c r="H102" s="22">
        <v>0.2427</v>
      </c>
      <c r="I102" s="22">
        <v>1.0073000000000001</v>
      </c>
      <c r="J102" s="22">
        <v>0</v>
      </c>
      <c r="K102" s="5">
        <v>-5.8129</v>
      </c>
      <c r="L102" s="66">
        <v>0.47870000000000001</v>
      </c>
      <c r="M102" s="256" t="s">
        <v>476</v>
      </c>
      <c r="N102" s="22">
        <v>5.9</v>
      </c>
      <c r="O102" s="22">
        <v>11.643800000000001</v>
      </c>
      <c r="P102" s="22">
        <v>7.4657999999999998</v>
      </c>
      <c r="Q102" s="22">
        <v>-7.2464000000000004</v>
      </c>
      <c r="R102" s="54">
        <v>5.7754000000000003</v>
      </c>
    </row>
    <row r="103" spans="1:18" x14ac:dyDescent="0.2">
      <c r="A103" s="176" t="s">
        <v>477</v>
      </c>
      <c r="B103" s="22">
        <v>98.2607</v>
      </c>
      <c r="C103" s="22">
        <v>98.407499999999999</v>
      </c>
      <c r="D103" s="22">
        <v>100</v>
      </c>
      <c r="E103" s="22">
        <v>94.911000000000001</v>
      </c>
      <c r="F103" s="22">
        <v>98.614699999999999</v>
      </c>
      <c r="G103" s="256" t="s">
        <v>477</v>
      </c>
      <c r="H103" s="22">
        <v>0.34210000000000002</v>
      </c>
      <c r="I103" s="22">
        <v>0.24840000000000001</v>
      </c>
      <c r="J103" s="22">
        <v>0</v>
      </c>
      <c r="K103" s="5">
        <v>9.8299999999999998E-2</v>
      </c>
      <c r="L103" s="66">
        <v>0.32090000000000002</v>
      </c>
      <c r="M103" s="256" t="s">
        <v>477</v>
      </c>
      <c r="N103" s="22">
        <v>6.1</v>
      </c>
      <c r="O103" s="22">
        <v>11.630599999999999</v>
      </c>
      <c r="P103" s="22">
        <v>7.4657999999999998</v>
      </c>
      <c r="Q103" s="22">
        <v>-3.3708</v>
      </c>
      <c r="R103" s="54">
        <v>5.5319000000000003</v>
      </c>
    </row>
    <row r="104" spans="1:18" x14ac:dyDescent="0.2">
      <c r="A104" s="176" t="s">
        <v>478</v>
      </c>
      <c r="B104" s="22">
        <v>98.848799999999997</v>
      </c>
      <c r="C104" s="22">
        <v>99.057699999999997</v>
      </c>
      <c r="D104" s="22">
        <v>100</v>
      </c>
      <c r="E104" s="22">
        <v>96.1096</v>
      </c>
      <c r="F104" s="22">
        <v>99.048000000000002</v>
      </c>
      <c r="G104" s="256" t="s">
        <v>478</v>
      </c>
      <c r="H104" s="22">
        <v>0.59850000000000003</v>
      </c>
      <c r="I104" s="22">
        <v>0.66069999999999995</v>
      </c>
      <c r="J104" s="22">
        <v>0</v>
      </c>
      <c r="K104" s="5">
        <v>1.2628999999999999</v>
      </c>
      <c r="L104" s="66">
        <v>0.43940000000000001</v>
      </c>
      <c r="M104" s="256" t="s">
        <v>478</v>
      </c>
      <c r="N104" s="22">
        <v>6.4</v>
      </c>
      <c r="O104" s="22">
        <v>12.0181</v>
      </c>
      <c r="P104" s="22">
        <v>7.4657999999999998</v>
      </c>
      <c r="Q104" s="22">
        <v>0</v>
      </c>
      <c r="R104" s="54">
        <v>5.6322999999999999</v>
      </c>
    </row>
    <row r="105" spans="1:18" x14ac:dyDescent="0.2">
      <c r="A105" s="176" t="s">
        <v>535</v>
      </c>
      <c r="B105" s="22">
        <v>99.460999999999999</v>
      </c>
      <c r="C105" s="22">
        <v>99.304900000000004</v>
      </c>
      <c r="D105" s="22">
        <v>100</v>
      </c>
      <c r="E105" s="22">
        <v>101.0688</v>
      </c>
      <c r="F105" s="22">
        <v>99.444999999999993</v>
      </c>
      <c r="G105" s="256" t="s">
        <v>535</v>
      </c>
      <c r="H105" s="22">
        <v>0.61929999999999996</v>
      </c>
      <c r="I105" s="22">
        <v>0.2495</v>
      </c>
      <c r="J105" s="22">
        <v>0</v>
      </c>
      <c r="K105" s="5">
        <v>5.16</v>
      </c>
      <c r="L105" s="66">
        <v>0.40079999999999999</v>
      </c>
      <c r="M105" s="256" t="s">
        <v>535</v>
      </c>
      <c r="N105" s="22">
        <v>6.6</v>
      </c>
      <c r="O105" s="22">
        <v>11.7117</v>
      </c>
      <c r="P105" s="22">
        <v>7.4657999999999998</v>
      </c>
      <c r="Q105" s="22">
        <v>5.5035999999999996</v>
      </c>
      <c r="R105" s="54">
        <v>5.6262999999999996</v>
      </c>
    </row>
    <row r="106" spans="1:18" x14ac:dyDescent="0.2">
      <c r="A106" s="176" t="s">
        <v>480</v>
      </c>
      <c r="B106" s="22">
        <v>100</v>
      </c>
      <c r="C106" s="22">
        <v>100.2749</v>
      </c>
      <c r="D106" s="22">
        <v>100</v>
      </c>
      <c r="E106" s="22">
        <v>101.4879</v>
      </c>
      <c r="F106" s="22">
        <v>100</v>
      </c>
      <c r="G106" s="256" t="s">
        <v>480</v>
      </c>
      <c r="H106" s="22">
        <v>0.54190000000000005</v>
      </c>
      <c r="I106" s="22">
        <v>0.9768</v>
      </c>
      <c r="J106" s="22">
        <v>0</v>
      </c>
      <c r="K106" s="5">
        <v>0.41460000000000002</v>
      </c>
      <c r="L106" s="66">
        <v>0.55810000000000004</v>
      </c>
      <c r="M106" s="256" t="s">
        <v>480</v>
      </c>
      <c r="N106" s="22">
        <v>6.8</v>
      </c>
      <c r="O106" s="22">
        <v>11.982100000000001</v>
      </c>
      <c r="P106" s="22">
        <v>7.4657999999999998</v>
      </c>
      <c r="Q106" s="22">
        <v>3.8422000000000001</v>
      </c>
      <c r="R106" s="54">
        <v>5.9321999999999999</v>
      </c>
    </row>
    <row r="107" spans="1:18" x14ac:dyDescent="0.2">
      <c r="A107" s="176" t="s">
        <v>462</v>
      </c>
      <c r="B107" s="22">
        <v>100.6418</v>
      </c>
      <c r="C107" s="22">
        <v>101.2196</v>
      </c>
      <c r="D107" s="22">
        <v>100</v>
      </c>
      <c r="E107" s="22">
        <v>106.7183</v>
      </c>
      <c r="F107" s="22">
        <v>100.3399</v>
      </c>
      <c r="G107" s="256" t="s">
        <v>462</v>
      </c>
      <c r="H107" s="22">
        <v>0.64180000000000004</v>
      </c>
      <c r="I107" s="22">
        <v>0.94210000000000005</v>
      </c>
      <c r="J107" s="22">
        <v>0</v>
      </c>
      <c r="K107" s="5">
        <v>5.1536999999999997</v>
      </c>
      <c r="L107" s="66">
        <v>0.33989999999999998</v>
      </c>
      <c r="M107" s="256" t="s">
        <v>462</v>
      </c>
      <c r="N107" s="22">
        <v>6.6</v>
      </c>
      <c r="O107" s="22">
        <v>11.7582</v>
      </c>
      <c r="P107" s="22">
        <v>7.4114000000000004</v>
      </c>
      <c r="Q107" s="22">
        <v>7.8920000000000003</v>
      </c>
      <c r="R107" s="54">
        <v>5.4679000000000002</v>
      </c>
    </row>
    <row r="108" spans="1:18" x14ac:dyDescent="0.2">
      <c r="A108" s="176" t="s">
        <v>463</v>
      </c>
      <c r="B108" s="22">
        <v>101.2461</v>
      </c>
      <c r="C108" s="22">
        <v>101.93859999999999</v>
      </c>
      <c r="D108" s="22">
        <v>100</v>
      </c>
      <c r="E108" s="22">
        <v>109.2885</v>
      </c>
      <c r="F108" s="22">
        <v>100.6921</v>
      </c>
      <c r="G108" s="256" t="s">
        <v>463</v>
      </c>
      <c r="H108" s="22">
        <v>0.60050000000000003</v>
      </c>
      <c r="I108" s="22">
        <v>0.71030000000000004</v>
      </c>
      <c r="J108" s="22">
        <v>0</v>
      </c>
      <c r="K108" s="5">
        <v>2.4083000000000001</v>
      </c>
      <c r="L108" s="66">
        <v>0.35089999999999999</v>
      </c>
      <c r="M108" s="256" t="s">
        <v>463</v>
      </c>
      <c r="N108" s="22">
        <v>6.3</v>
      </c>
      <c r="O108" s="22">
        <v>10</v>
      </c>
      <c r="P108" s="22">
        <v>7.4114000000000004</v>
      </c>
      <c r="Q108" s="22">
        <v>9.8241999999999994</v>
      </c>
      <c r="R108" s="54">
        <v>5.1867000000000001</v>
      </c>
    </row>
    <row r="109" spans="1:18" x14ac:dyDescent="0.2">
      <c r="A109" s="176" t="s">
        <v>481</v>
      </c>
      <c r="B109" s="22">
        <v>101.4487</v>
      </c>
      <c r="C109" s="22">
        <v>102.30629999999999</v>
      </c>
      <c r="D109" s="22">
        <v>100</v>
      </c>
      <c r="E109" s="22">
        <v>108.31229999999999</v>
      </c>
      <c r="F109" s="22">
        <v>100.9363</v>
      </c>
      <c r="G109" s="256" t="s">
        <v>481</v>
      </c>
      <c r="H109" s="22">
        <v>0.2001</v>
      </c>
      <c r="I109" s="22">
        <v>0.36059999999999998</v>
      </c>
      <c r="J109" s="22">
        <v>0</v>
      </c>
      <c r="K109" s="5">
        <v>-0.89319999999999999</v>
      </c>
      <c r="L109" s="66">
        <v>0.24260000000000001</v>
      </c>
      <c r="M109" s="256" t="s">
        <v>481</v>
      </c>
      <c r="N109" s="22">
        <v>6.1</v>
      </c>
      <c r="O109" s="22">
        <v>8.6681000000000008</v>
      </c>
      <c r="P109" s="22">
        <v>7.4114000000000004</v>
      </c>
      <c r="Q109" s="22">
        <v>15.7895</v>
      </c>
      <c r="R109" s="54">
        <v>4.9332000000000003</v>
      </c>
    </row>
    <row r="110" spans="1:18" x14ac:dyDescent="0.2">
      <c r="A110" s="176" t="s">
        <v>482</v>
      </c>
      <c r="B110" s="22">
        <v>101.4693</v>
      </c>
      <c r="C110" s="22">
        <v>102.3309</v>
      </c>
      <c r="D110" s="22">
        <v>100</v>
      </c>
      <c r="E110" s="22">
        <v>104.4119</v>
      </c>
      <c r="F110" s="22">
        <v>101.24809999999999</v>
      </c>
      <c r="G110" s="256" t="s">
        <v>482</v>
      </c>
      <c r="H110" s="22">
        <v>2.0299999999999999E-2</v>
      </c>
      <c r="I110" s="22">
        <v>2.41E-2</v>
      </c>
      <c r="J110" s="22">
        <v>0</v>
      </c>
      <c r="K110" s="5">
        <v>-3.601</v>
      </c>
      <c r="L110" s="66">
        <v>0.30890000000000001</v>
      </c>
      <c r="M110" s="256" t="s">
        <v>482</v>
      </c>
      <c r="N110" s="22">
        <v>5.3</v>
      </c>
      <c r="O110" s="22">
        <v>6.6390000000000002</v>
      </c>
      <c r="P110" s="22">
        <v>7.4114000000000004</v>
      </c>
      <c r="Q110" s="22">
        <v>5.8163</v>
      </c>
      <c r="R110" s="54">
        <v>4.8155999999999999</v>
      </c>
    </row>
    <row r="111" spans="1:18" x14ac:dyDescent="0.2">
      <c r="A111" s="176" t="s">
        <v>524</v>
      </c>
      <c r="B111" s="22">
        <v>101.8899</v>
      </c>
      <c r="C111" s="22">
        <v>102.9849</v>
      </c>
      <c r="D111" s="22">
        <v>100</v>
      </c>
      <c r="E111" s="22">
        <v>106.4259</v>
      </c>
      <c r="F111" s="22">
        <v>101.6306</v>
      </c>
      <c r="G111" s="256" t="s">
        <v>524</v>
      </c>
      <c r="H111" s="22">
        <v>0.41449999999999998</v>
      </c>
      <c r="I111" s="22">
        <v>0.63900000000000001</v>
      </c>
      <c r="J111" s="22">
        <v>0</v>
      </c>
      <c r="K111" s="5">
        <v>1.9289000000000001</v>
      </c>
      <c r="L111" s="66">
        <v>0.37780000000000002</v>
      </c>
      <c r="M111" s="256" t="s">
        <v>524</v>
      </c>
      <c r="N111" s="22">
        <v>5.4</v>
      </c>
      <c r="O111" s="22">
        <v>7.0392999999999999</v>
      </c>
      <c r="P111" s="22">
        <v>7.4114000000000004</v>
      </c>
      <c r="Q111" s="22">
        <v>8.6868999999999996</v>
      </c>
      <c r="R111" s="54">
        <v>4.8106</v>
      </c>
    </row>
    <row r="112" spans="1:18" x14ac:dyDescent="0.2">
      <c r="A112" s="176" t="s">
        <v>483</v>
      </c>
      <c r="B112" s="22">
        <v>102.13809999999999</v>
      </c>
      <c r="C112" s="22">
        <v>103.2838</v>
      </c>
      <c r="D112" s="22">
        <v>100</v>
      </c>
      <c r="E112" s="22">
        <v>102.9546</v>
      </c>
      <c r="F112" s="22">
        <v>102.04349999999999</v>
      </c>
      <c r="G112" s="256" t="s">
        <v>483</v>
      </c>
      <c r="H112" s="22">
        <v>0.24360000000000001</v>
      </c>
      <c r="I112" s="22">
        <v>0.29020000000000001</v>
      </c>
      <c r="J112" s="22">
        <v>0</v>
      </c>
      <c r="K112" s="5">
        <v>-3.2616999999999998</v>
      </c>
      <c r="L112" s="66">
        <v>0.40629999999999999</v>
      </c>
      <c r="M112" s="256" t="s">
        <v>483</v>
      </c>
      <c r="N112" s="22">
        <v>5.0999999999999996</v>
      </c>
      <c r="O112" s="22">
        <v>7.0465999999999998</v>
      </c>
      <c r="P112" s="22">
        <v>7.4114000000000004</v>
      </c>
      <c r="Q112" s="22">
        <v>2.4247999999999998</v>
      </c>
      <c r="R112" s="54">
        <v>4.7910000000000004</v>
      </c>
    </row>
    <row r="113" spans="1:18" x14ac:dyDescent="0.2">
      <c r="A113" s="176" t="s">
        <v>484</v>
      </c>
      <c r="B113" s="22">
        <v>102.18259999999999</v>
      </c>
      <c r="C113" s="22">
        <v>103.6807</v>
      </c>
      <c r="D113" s="22">
        <v>102.1</v>
      </c>
      <c r="E113" s="22">
        <v>96.919200000000004</v>
      </c>
      <c r="F113" s="22">
        <v>102.42610000000001</v>
      </c>
      <c r="G113" s="256" t="s">
        <v>484</v>
      </c>
      <c r="H113" s="22">
        <v>4.3499999999999997E-2</v>
      </c>
      <c r="I113" s="22">
        <v>0.38440000000000002</v>
      </c>
      <c r="J113" s="22">
        <v>2.1</v>
      </c>
      <c r="K113" s="5">
        <v>-5.8620999999999999</v>
      </c>
      <c r="L113" s="66">
        <v>0.37490000000000001</v>
      </c>
      <c r="M113" s="256" t="s">
        <v>484</v>
      </c>
      <c r="N113" s="22">
        <v>4.5999999999999996</v>
      </c>
      <c r="O113" s="22">
        <v>6.8041</v>
      </c>
      <c r="P113" s="22">
        <v>2.1</v>
      </c>
      <c r="Q113" s="22">
        <v>-3.4681999999999999</v>
      </c>
      <c r="R113" s="54">
        <v>4.6605999999999996</v>
      </c>
    </row>
    <row r="114" spans="1:18" x14ac:dyDescent="0.2">
      <c r="A114" s="176" t="s">
        <v>485</v>
      </c>
      <c r="B114" s="22">
        <v>102.6358</v>
      </c>
      <c r="C114" s="22">
        <v>103.6947</v>
      </c>
      <c r="D114" s="22">
        <v>102.1</v>
      </c>
      <c r="E114" s="22">
        <v>100.59399999999999</v>
      </c>
      <c r="F114" s="22">
        <v>102.8078</v>
      </c>
      <c r="G114" s="256" t="s">
        <v>485</v>
      </c>
      <c r="H114" s="22">
        <v>0.44350000000000001</v>
      </c>
      <c r="I114" s="22">
        <v>1.34E-2</v>
      </c>
      <c r="J114" s="22">
        <v>0</v>
      </c>
      <c r="K114" s="5">
        <v>3.7915999999999999</v>
      </c>
      <c r="L114" s="66">
        <v>0.37259999999999999</v>
      </c>
      <c r="M114" s="256" t="s">
        <v>485</v>
      </c>
      <c r="N114" s="22">
        <v>4.8</v>
      </c>
      <c r="O114" s="22">
        <v>5.726</v>
      </c>
      <c r="P114" s="22">
        <v>2.1</v>
      </c>
      <c r="Q114" s="22">
        <v>5.9375</v>
      </c>
      <c r="R114" s="54">
        <v>4.5500999999999996</v>
      </c>
    </row>
    <row r="115" spans="1:18" x14ac:dyDescent="0.2">
      <c r="A115" s="176" t="s">
        <v>486</v>
      </c>
      <c r="B115" s="22">
        <v>103.2226</v>
      </c>
      <c r="C115" s="22">
        <v>103.81910000000001</v>
      </c>
      <c r="D115" s="22">
        <v>102.1</v>
      </c>
      <c r="E115" s="22">
        <v>107.4829</v>
      </c>
      <c r="F115" s="22">
        <v>103.1825</v>
      </c>
      <c r="G115" s="256" t="s">
        <v>486</v>
      </c>
      <c r="H115" s="22">
        <v>0.57169999999999999</v>
      </c>
      <c r="I115" s="22">
        <v>0.12</v>
      </c>
      <c r="J115" s="22">
        <v>0</v>
      </c>
      <c r="K115" s="5">
        <v>6.8483000000000001</v>
      </c>
      <c r="L115" s="66">
        <v>0.36449999999999999</v>
      </c>
      <c r="M115" s="256" t="s">
        <v>486</v>
      </c>
      <c r="N115" s="22">
        <v>5.0999999999999996</v>
      </c>
      <c r="O115" s="22">
        <v>5.4137000000000004</v>
      </c>
      <c r="P115" s="22">
        <v>2.1</v>
      </c>
      <c r="Q115" s="22">
        <v>13.107799999999999</v>
      </c>
      <c r="R115" s="54">
        <v>4.6371000000000002</v>
      </c>
    </row>
    <row r="116" spans="1:18" x14ac:dyDescent="0.2">
      <c r="A116" s="176" t="s">
        <v>487</v>
      </c>
      <c r="B116" s="22">
        <v>103.6023</v>
      </c>
      <c r="C116" s="22">
        <v>104.4162</v>
      </c>
      <c r="D116" s="22">
        <v>102.1</v>
      </c>
      <c r="E116" s="22">
        <v>107.0898</v>
      </c>
      <c r="F116" s="22">
        <v>103.5022</v>
      </c>
      <c r="G116" s="256" t="s">
        <v>487</v>
      </c>
      <c r="H116" s="22">
        <v>0.3679</v>
      </c>
      <c r="I116" s="22">
        <v>0.57520000000000004</v>
      </c>
      <c r="J116" s="22">
        <v>0</v>
      </c>
      <c r="K116" s="5">
        <v>-0.36580000000000001</v>
      </c>
      <c r="L116" s="66">
        <v>0.30990000000000001</v>
      </c>
      <c r="M116" s="256" t="s">
        <v>487</v>
      </c>
      <c r="N116" s="22">
        <v>4.8</v>
      </c>
      <c r="O116" s="22">
        <v>5.2632000000000003</v>
      </c>
      <c r="P116" s="22">
        <v>2.1</v>
      </c>
      <c r="Q116" s="22">
        <v>11.428599999999999</v>
      </c>
      <c r="R116" s="54">
        <v>4.5271999999999997</v>
      </c>
    </row>
    <row r="117" spans="1:18" x14ac:dyDescent="0.2">
      <c r="A117" s="176" t="s">
        <v>536</v>
      </c>
      <c r="B117" s="22">
        <v>104.0217</v>
      </c>
      <c r="C117" s="22">
        <v>104.5342</v>
      </c>
      <c r="D117" s="22">
        <v>102.1</v>
      </c>
      <c r="E117" s="22">
        <v>108.6986</v>
      </c>
      <c r="F117" s="22">
        <v>103.8141</v>
      </c>
      <c r="G117" s="256" t="s">
        <v>536</v>
      </c>
      <c r="H117" s="22">
        <v>0.40479999999999999</v>
      </c>
      <c r="I117" s="22">
        <v>0.113</v>
      </c>
      <c r="J117" s="22">
        <v>0</v>
      </c>
      <c r="K117" s="5">
        <v>1.5023</v>
      </c>
      <c r="L117" s="66">
        <v>0.3014</v>
      </c>
      <c r="M117" s="256" t="s">
        <v>536</v>
      </c>
      <c r="N117" s="22">
        <v>4.5999999999999996</v>
      </c>
      <c r="O117" s="22">
        <v>5.2419000000000002</v>
      </c>
      <c r="P117" s="22">
        <v>2.1</v>
      </c>
      <c r="Q117" s="22">
        <v>7.7755999999999998</v>
      </c>
      <c r="R117" s="54">
        <v>4.4221000000000004</v>
      </c>
    </row>
    <row r="118" spans="1:18" x14ac:dyDescent="0.2">
      <c r="A118" s="176" t="s">
        <v>489</v>
      </c>
      <c r="B118" s="22">
        <v>104.62860000000001</v>
      </c>
      <c r="C118" s="22">
        <v>105.0949</v>
      </c>
      <c r="D118" s="22">
        <v>102.1</v>
      </c>
      <c r="E118" s="22">
        <v>116.404</v>
      </c>
      <c r="F118" s="22">
        <v>104.1109</v>
      </c>
      <c r="G118" s="256" t="s">
        <v>489</v>
      </c>
      <c r="H118" s="22">
        <v>0.58340000000000003</v>
      </c>
      <c r="I118" s="22">
        <v>0.53639999999999999</v>
      </c>
      <c r="J118" s="22">
        <v>0</v>
      </c>
      <c r="K118" s="5">
        <v>7.0888</v>
      </c>
      <c r="L118" s="66">
        <v>0.28589999999999999</v>
      </c>
      <c r="M118" s="256" t="s">
        <v>489</v>
      </c>
      <c r="N118" s="22">
        <v>4.7</v>
      </c>
      <c r="O118" s="22">
        <v>4.9000000000000004</v>
      </c>
      <c r="P118" s="22">
        <v>2.1</v>
      </c>
      <c r="Q118" s="22">
        <v>15.1</v>
      </c>
      <c r="R118" s="54">
        <v>4.2</v>
      </c>
    </row>
    <row r="119" spans="1:18" x14ac:dyDescent="0.2">
      <c r="A119" s="176" t="s">
        <v>464</v>
      </c>
      <c r="B119" s="22">
        <v>105.0074</v>
      </c>
      <c r="C119" s="22">
        <v>105.90730000000001</v>
      </c>
      <c r="D119" s="22">
        <v>102.1</v>
      </c>
      <c r="E119" s="22">
        <v>115.24250000000001</v>
      </c>
      <c r="F119" s="22">
        <v>104.4671</v>
      </c>
      <c r="G119" s="256" t="s">
        <v>464</v>
      </c>
      <c r="H119" s="22">
        <v>0.36209999999999998</v>
      </c>
      <c r="I119" s="22">
        <v>0.77300000000000002</v>
      </c>
      <c r="J119" s="22">
        <v>0</v>
      </c>
      <c r="K119" s="5">
        <v>-0.99780000000000002</v>
      </c>
      <c r="L119" s="66">
        <v>0.34210000000000002</v>
      </c>
      <c r="M119" s="256" t="s">
        <v>464</v>
      </c>
      <c r="N119" s="22">
        <v>4.4000000000000004</v>
      </c>
      <c r="O119" s="22">
        <v>4.6214000000000004</v>
      </c>
      <c r="P119" s="22">
        <v>2.1</v>
      </c>
      <c r="Q119" s="22">
        <v>8.3734000000000002</v>
      </c>
      <c r="R119" s="54">
        <v>4.0876999999999999</v>
      </c>
    </row>
    <row r="120" spans="1:18" x14ac:dyDescent="0.2">
      <c r="A120" s="176" t="s">
        <v>465</v>
      </c>
      <c r="B120" s="22">
        <v>105.3347</v>
      </c>
      <c r="C120" s="22">
        <v>106.04730000000001</v>
      </c>
      <c r="D120" s="22">
        <v>102.1</v>
      </c>
      <c r="E120" s="22">
        <v>113.42749999999999</v>
      </c>
      <c r="F120" s="22">
        <v>104.8522</v>
      </c>
      <c r="G120" s="256" t="s">
        <v>465</v>
      </c>
      <c r="H120" s="22">
        <v>0.31169999999999998</v>
      </c>
      <c r="I120" s="22">
        <v>0.13220000000000001</v>
      </c>
      <c r="J120" s="22">
        <v>0</v>
      </c>
      <c r="K120" s="5">
        <v>-1.575</v>
      </c>
      <c r="L120" s="66">
        <v>0.36859999999999998</v>
      </c>
      <c r="M120" s="256" t="s">
        <v>465</v>
      </c>
      <c r="N120" s="22">
        <v>4</v>
      </c>
      <c r="O120" s="22">
        <v>4.0077999999999996</v>
      </c>
      <c r="P120" s="22">
        <v>2.1</v>
      </c>
      <c r="Q120" s="22">
        <v>3.7665000000000002</v>
      </c>
      <c r="R120" s="54">
        <v>4.1420000000000003</v>
      </c>
    </row>
    <row r="121" spans="1:18" x14ac:dyDescent="0.2">
      <c r="A121" s="176" t="s">
        <v>490</v>
      </c>
      <c r="B121" s="22">
        <v>105.4619</v>
      </c>
      <c r="C121" s="22">
        <v>106.0989</v>
      </c>
      <c r="D121" s="22">
        <v>102.1</v>
      </c>
      <c r="E121" s="22">
        <v>112.0557</v>
      </c>
      <c r="F121" s="22">
        <v>105.2413</v>
      </c>
      <c r="G121" s="256" t="s">
        <v>490</v>
      </c>
      <c r="H121" s="22">
        <v>0.1208</v>
      </c>
      <c r="I121" s="22">
        <v>4.87E-2</v>
      </c>
      <c r="J121" s="22">
        <v>0</v>
      </c>
      <c r="K121" s="5">
        <v>-1.2094</v>
      </c>
      <c r="L121" s="66">
        <v>0.37109999999999999</v>
      </c>
      <c r="M121" s="256" t="s">
        <v>490</v>
      </c>
      <c r="N121" s="22">
        <v>3.8</v>
      </c>
      <c r="O121" s="22">
        <v>3.5992000000000002</v>
      </c>
      <c r="P121" s="22">
        <v>2.1</v>
      </c>
      <c r="Q121" s="22">
        <v>1.7044999999999999</v>
      </c>
      <c r="R121" s="54">
        <v>4.1135999999999999</v>
      </c>
    </row>
    <row r="122" spans="1:18" x14ac:dyDescent="0.2">
      <c r="A122" s="176" t="s">
        <v>491</v>
      </c>
      <c r="B122" s="22">
        <v>105.9674</v>
      </c>
      <c r="C122" s="22">
        <v>106.00490000000001</v>
      </c>
      <c r="D122" s="22">
        <v>103</v>
      </c>
      <c r="E122" s="22">
        <v>112.345</v>
      </c>
      <c r="F122" s="22">
        <v>105.72110000000001</v>
      </c>
      <c r="G122" s="256" t="s">
        <v>491</v>
      </c>
      <c r="H122" s="22">
        <v>0.4793</v>
      </c>
      <c r="I122" s="22">
        <v>-8.8599999999999998E-2</v>
      </c>
      <c r="J122" s="22">
        <v>0.88149999999999995</v>
      </c>
      <c r="K122" s="5">
        <v>0.25819999999999999</v>
      </c>
      <c r="L122" s="66">
        <v>0.45590000000000003</v>
      </c>
      <c r="M122" s="256" t="s">
        <v>491</v>
      </c>
      <c r="N122" s="22">
        <v>4.5</v>
      </c>
      <c r="O122" s="22">
        <v>3.6964999999999999</v>
      </c>
      <c r="P122" s="22">
        <v>3</v>
      </c>
      <c r="Q122" s="22">
        <v>8.7752999999999997</v>
      </c>
      <c r="R122" s="54">
        <v>4.4965999999999999</v>
      </c>
    </row>
    <row r="123" spans="1:18" x14ac:dyDescent="0.2">
      <c r="A123" s="176" t="s">
        <v>525</v>
      </c>
      <c r="B123" s="22">
        <v>106.367</v>
      </c>
      <c r="C123" s="22">
        <v>106.1444</v>
      </c>
      <c r="D123" s="22">
        <v>103</v>
      </c>
      <c r="E123" s="22">
        <v>115.4585</v>
      </c>
      <c r="F123" s="22">
        <v>106.104</v>
      </c>
      <c r="G123" s="256" t="s">
        <v>525</v>
      </c>
      <c r="H123" s="22">
        <v>0.37709999999999999</v>
      </c>
      <c r="I123" s="22">
        <v>0.13159999999999999</v>
      </c>
      <c r="J123" s="22">
        <v>0</v>
      </c>
      <c r="K123" s="5">
        <v>2.7713999999999999</v>
      </c>
      <c r="L123" s="66">
        <v>0.36220000000000002</v>
      </c>
      <c r="M123" s="256" t="s">
        <v>525</v>
      </c>
      <c r="N123" s="22">
        <v>4.4000000000000004</v>
      </c>
      <c r="O123" s="22">
        <v>2.9981</v>
      </c>
      <c r="P123" s="22">
        <v>3</v>
      </c>
      <c r="Q123" s="22">
        <v>8.4572000000000003</v>
      </c>
      <c r="R123" s="54">
        <v>4.3944999999999999</v>
      </c>
    </row>
    <row r="124" spans="1:18" x14ac:dyDescent="0.2">
      <c r="A124" s="176" t="s">
        <v>492</v>
      </c>
      <c r="B124" s="22">
        <v>106.8062</v>
      </c>
      <c r="C124" s="22">
        <v>106.4811</v>
      </c>
      <c r="D124" s="22">
        <v>103</v>
      </c>
      <c r="E124" s="22">
        <v>120.3886</v>
      </c>
      <c r="F124" s="22">
        <v>106.3359</v>
      </c>
      <c r="G124" s="256" t="s">
        <v>492</v>
      </c>
      <c r="H124" s="22">
        <v>0.41289999999999999</v>
      </c>
      <c r="I124" s="22">
        <v>0.31719999999999998</v>
      </c>
      <c r="J124" s="22">
        <v>0</v>
      </c>
      <c r="K124" s="5">
        <v>4.2699999999999996</v>
      </c>
      <c r="L124" s="66">
        <v>0.21859999999999999</v>
      </c>
      <c r="M124" s="256" t="s">
        <v>492</v>
      </c>
      <c r="N124" s="22">
        <v>4.5999999999999996</v>
      </c>
      <c r="O124" s="22">
        <v>3.0977999999999999</v>
      </c>
      <c r="P124" s="22">
        <v>3</v>
      </c>
      <c r="Q124" s="22">
        <v>16.666699999999999</v>
      </c>
      <c r="R124" s="54">
        <v>4.1829000000000001</v>
      </c>
    </row>
    <row r="125" spans="1:18" x14ac:dyDescent="0.2">
      <c r="A125" s="176" t="s">
        <v>493</v>
      </c>
      <c r="B125" s="22">
        <v>107.491</v>
      </c>
      <c r="C125" s="22">
        <v>106.7873</v>
      </c>
      <c r="D125" s="22">
        <v>109.9</v>
      </c>
      <c r="E125" s="22">
        <v>121.69889999999999</v>
      </c>
      <c r="F125" s="22">
        <v>106.78230000000001</v>
      </c>
      <c r="G125" s="256" t="s">
        <v>493</v>
      </c>
      <c r="H125" s="22">
        <v>0.64119999999999999</v>
      </c>
      <c r="I125" s="22">
        <v>0.28760000000000002</v>
      </c>
      <c r="J125" s="22">
        <v>6.6989999999999998</v>
      </c>
      <c r="K125" s="5">
        <v>1.0884</v>
      </c>
      <c r="L125" s="66">
        <v>0.41980000000000001</v>
      </c>
      <c r="M125" s="256" t="s">
        <v>493</v>
      </c>
      <c r="N125" s="22">
        <v>5.0999999999999996</v>
      </c>
      <c r="O125" s="22">
        <v>2.9923000000000002</v>
      </c>
      <c r="P125" s="22">
        <v>7.6395999999999997</v>
      </c>
      <c r="Q125" s="22">
        <v>24.850300000000001</v>
      </c>
      <c r="R125" s="54">
        <v>4.2594000000000003</v>
      </c>
    </row>
    <row r="126" spans="1:18" x14ac:dyDescent="0.2">
      <c r="A126" s="176" t="s">
        <v>494</v>
      </c>
      <c r="B126" s="22">
        <v>107.72669999999999</v>
      </c>
      <c r="C126" s="22">
        <v>106.7449</v>
      </c>
      <c r="D126" s="22">
        <v>110</v>
      </c>
      <c r="E126" s="22">
        <v>124.217</v>
      </c>
      <c r="F126" s="22">
        <v>107.089</v>
      </c>
      <c r="G126" s="256" t="s">
        <v>494</v>
      </c>
      <c r="H126" s="22">
        <v>0.21929999999999999</v>
      </c>
      <c r="I126" s="22">
        <v>-3.9699999999999999E-2</v>
      </c>
      <c r="J126" s="22">
        <v>9.0999999999999998E-2</v>
      </c>
      <c r="K126" s="5">
        <v>2.0691000000000002</v>
      </c>
      <c r="L126" s="66">
        <v>0.28720000000000001</v>
      </c>
      <c r="M126" s="256" t="s">
        <v>494</v>
      </c>
      <c r="N126" s="22">
        <v>4.9000000000000004</v>
      </c>
      <c r="O126" s="22">
        <v>2.9014000000000002</v>
      </c>
      <c r="P126" s="22">
        <v>7.7374999999999998</v>
      </c>
      <c r="Q126" s="22">
        <v>23.107199999999999</v>
      </c>
      <c r="R126" s="54">
        <v>4.1585999999999999</v>
      </c>
    </row>
    <row r="127" spans="1:18" x14ac:dyDescent="0.2">
      <c r="A127" s="176" t="s">
        <v>495</v>
      </c>
      <c r="B127" s="22">
        <v>108.2552</v>
      </c>
      <c r="C127" s="22">
        <v>107.286</v>
      </c>
      <c r="D127" s="22">
        <v>110</v>
      </c>
      <c r="E127" s="22">
        <v>126.1652</v>
      </c>
      <c r="F127" s="22">
        <v>107.52160000000001</v>
      </c>
      <c r="G127" s="256" t="s">
        <v>495</v>
      </c>
      <c r="H127" s="22">
        <v>0.49059999999999998</v>
      </c>
      <c r="I127" s="22">
        <v>0.50700000000000001</v>
      </c>
      <c r="J127" s="22">
        <v>0</v>
      </c>
      <c r="K127" s="5">
        <v>1.5684</v>
      </c>
      <c r="L127" s="66">
        <v>0.40389999999999998</v>
      </c>
      <c r="M127" s="256" t="s">
        <v>495</v>
      </c>
      <c r="N127" s="22">
        <v>4.9000000000000004</v>
      </c>
      <c r="O127" s="22">
        <v>3.3915000000000002</v>
      </c>
      <c r="P127" s="22">
        <v>7.7374999999999998</v>
      </c>
      <c r="Q127" s="22">
        <v>17.383199999999999</v>
      </c>
      <c r="R127" s="54">
        <v>4.2389000000000001</v>
      </c>
    </row>
    <row r="128" spans="1:18" x14ac:dyDescent="0.2">
      <c r="A128" s="176" t="s">
        <v>496</v>
      </c>
      <c r="B128" s="22">
        <v>108.85290000000001</v>
      </c>
      <c r="C128" s="22">
        <v>107.4014</v>
      </c>
      <c r="D128" s="22">
        <v>110</v>
      </c>
      <c r="E128" s="22">
        <v>131.14340000000001</v>
      </c>
      <c r="F128" s="22">
        <v>107.91800000000001</v>
      </c>
      <c r="G128" s="256" t="s">
        <v>496</v>
      </c>
      <c r="H128" s="22">
        <v>0.55200000000000005</v>
      </c>
      <c r="I128" s="22">
        <v>0.1076</v>
      </c>
      <c r="J128" s="22">
        <v>0</v>
      </c>
      <c r="K128" s="5">
        <v>3.9458000000000002</v>
      </c>
      <c r="L128" s="66">
        <v>0.36870000000000003</v>
      </c>
      <c r="M128" s="256" t="s">
        <v>496</v>
      </c>
      <c r="N128" s="22">
        <v>5.0999999999999996</v>
      </c>
      <c r="O128" s="22">
        <v>2.8845999999999998</v>
      </c>
      <c r="P128" s="22">
        <v>7.7374999999999998</v>
      </c>
      <c r="Q128" s="22">
        <v>22.252700000000001</v>
      </c>
      <c r="R128" s="54">
        <v>4.2347999999999999</v>
      </c>
    </row>
    <row r="129" spans="1:18" x14ac:dyDescent="0.2">
      <c r="A129" s="176" t="s">
        <v>537</v>
      </c>
      <c r="B129" s="22">
        <v>109.3759</v>
      </c>
      <c r="C129" s="22">
        <v>107.4164</v>
      </c>
      <c r="D129" s="22">
        <v>110</v>
      </c>
      <c r="E129" s="22">
        <v>132.46430000000001</v>
      </c>
      <c r="F129" s="22">
        <v>108.3498</v>
      </c>
      <c r="G129" s="256" t="s">
        <v>537</v>
      </c>
      <c r="H129" s="22">
        <v>0.48049999999999998</v>
      </c>
      <c r="I129" s="22">
        <v>1.3899999999999999E-2</v>
      </c>
      <c r="J129" s="22">
        <v>0</v>
      </c>
      <c r="K129" s="5">
        <v>1.0072000000000001</v>
      </c>
      <c r="L129" s="66">
        <v>0.40010000000000001</v>
      </c>
      <c r="M129" s="256" t="s">
        <v>537</v>
      </c>
      <c r="N129" s="22">
        <v>5.2</v>
      </c>
      <c r="O129" s="22">
        <v>2.7778</v>
      </c>
      <c r="P129" s="22">
        <v>7.7374999999999998</v>
      </c>
      <c r="Q129" s="22">
        <v>21.9178</v>
      </c>
      <c r="R129" s="54">
        <v>4.4272999999999998</v>
      </c>
    </row>
    <row r="130" spans="1:18" x14ac:dyDescent="0.2">
      <c r="A130" s="176" t="s">
        <v>498</v>
      </c>
      <c r="B130" s="22">
        <v>109.26390000000001</v>
      </c>
      <c r="C130" s="22">
        <v>107.6448</v>
      </c>
      <c r="D130" s="22">
        <v>110</v>
      </c>
      <c r="E130" s="22">
        <v>120.0932</v>
      </c>
      <c r="F130" s="22">
        <v>108.705</v>
      </c>
      <c r="G130" s="256" t="s">
        <v>498</v>
      </c>
      <c r="H130" s="22">
        <v>-0.1024</v>
      </c>
      <c r="I130" s="22">
        <v>0.2127</v>
      </c>
      <c r="J130" s="22">
        <v>0</v>
      </c>
      <c r="K130" s="5">
        <v>-9.3392999999999997</v>
      </c>
      <c r="L130" s="66">
        <v>0.32790000000000002</v>
      </c>
      <c r="M130" s="256" t="s">
        <v>498</v>
      </c>
      <c r="N130" s="22">
        <v>4.5</v>
      </c>
      <c r="O130" s="22">
        <v>2.3832</v>
      </c>
      <c r="P130" s="22">
        <v>7.7374999999999998</v>
      </c>
      <c r="Q130" s="22">
        <v>3.3014999999999999</v>
      </c>
      <c r="R130" s="54">
        <v>4.4146000000000001</v>
      </c>
    </row>
    <row r="131" spans="1:18" x14ac:dyDescent="0.2">
      <c r="A131" s="176" t="s">
        <v>466</v>
      </c>
      <c r="B131" s="22">
        <v>109.178</v>
      </c>
      <c r="C131" s="22">
        <v>108.4547</v>
      </c>
      <c r="D131" s="22">
        <v>109.9996</v>
      </c>
      <c r="E131" s="22">
        <v>111.688</v>
      </c>
      <c r="F131" s="22">
        <v>109.0551</v>
      </c>
      <c r="G131" s="256" t="s">
        <v>466</v>
      </c>
      <c r="H131" s="22">
        <v>-7.8700000000000006E-2</v>
      </c>
      <c r="I131" s="22">
        <v>0.75239999999999996</v>
      </c>
      <c r="J131" s="22">
        <v>-4.0000000000000002E-4</v>
      </c>
      <c r="K131" s="5">
        <v>-6.9988999999999999</v>
      </c>
      <c r="L131" s="66">
        <v>0.32200000000000001</v>
      </c>
      <c r="M131" s="256" t="s">
        <v>466</v>
      </c>
      <c r="N131" s="22">
        <v>4</v>
      </c>
      <c r="O131" s="22">
        <v>2.3496000000000001</v>
      </c>
      <c r="P131" s="22">
        <v>7.7370999999999999</v>
      </c>
      <c r="Q131" s="22">
        <v>-3.0194999999999999</v>
      </c>
      <c r="R131" s="54">
        <v>4.4061000000000003</v>
      </c>
    </row>
    <row r="132" spans="1:18" x14ac:dyDescent="0.2">
      <c r="A132" s="176" t="s">
        <v>467</v>
      </c>
      <c r="B132" s="22">
        <v>109.6328</v>
      </c>
      <c r="C132" s="22">
        <v>108.4136</v>
      </c>
      <c r="D132" s="22">
        <v>110</v>
      </c>
      <c r="E132" s="22">
        <v>113.0641</v>
      </c>
      <c r="F132" s="22">
        <v>109.4258</v>
      </c>
      <c r="G132" s="256" t="s">
        <v>467</v>
      </c>
      <c r="H132" s="22">
        <v>0.41660000000000003</v>
      </c>
      <c r="I132" s="22">
        <v>-3.7900000000000003E-2</v>
      </c>
      <c r="J132" s="22">
        <v>4.0000000000000002E-4</v>
      </c>
      <c r="K132" s="5">
        <v>1.2322</v>
      </c>
      <c r="L132" s="66">
        <v>0.33989999999999998</v>
      </c>
      <c r="M132" s="256" t="s">
        <v>467</v>
      </c>
      <c r="N132" s="22">
        <v>4.0999999999999996</v>
      </c>
      <c r="O132" s="22">
        <v>2.2555999999999998</v>
      </c>
      <c r="P132" s="22">
        <v>7.7374999999999998</v>
      </c>
      <c r="Q132" s="22">
        <v>-0.45369999999999999</v>
      </c>
      <c r="R132" s="54">
        <v>4.3560999999999996</v>
      </c>
    </row>
    <row r="133" spans="1:18" x14ac:dyDescent="0.2">
      <c r="A133" s="176" t="s">
        <v>499</v>
      </c>
      <c r="B133" s="22">
        <v>110.17319999999999</v>
      </c>
      <c r="C133" s="22">
        <v>108.42659999999999</v>
      </c>
      <c r="D133" s="22">
        <v>110</v>
      </c>
      <c r="E133" s="22">
        <v>118.8565</v>
      </c>
      <c r="F133" s="22">
        <v>109.7753</v>
      </c>
      <c r="G133" s="256" t="s">
        <v>499</v>
      </c>
      <c r="H133" s="22">
        <v>0.4929</v>
      </c>
      <c r="I133" s="22">
        <v>1.2E-2</v>
      </c>
      <c r="J133" s="22">
        <v>0</v>
      </c>
      <c r="K133" s="5">
        <v>5.1231</v>
      </c>
      <c r="L133" s="66">
        <v>0.31940000000000002</v>
      </c>
      <c r="M133" s="256" t="s">
        <v>499</v>
      </c>
      <c r="N133" s="22">
        <v>4.5</v>
      </c>
      <c r="O133" s="22">
        <v>2.3473999999999999</v>
      </c>
      <c r="P133" s="22">
        <v>7.7374999999999998</v>
      </c>
      <c r="Q133" s="22">
        <v>7.6276999999999999</v>
      </c>
      <c r="R133" s="54">
        <v>4.4214000000000002</v>
      </c>
    </row>
    <row r="134" spans="1:18" x14ac:dyDescent="0.2">
      <c r="A134" s="176" t="s">
        <v>500</v>
      </c>
      <c r="B134" s="22">
        <v>110.7492</v>
      </c>
      <c r="C134" s="22">
        <v>108.64790000000001</v>
      </c>
      <c r="D134" s="22">
        <v>109.9996</v>
      </c>
      <c r="E134" s="22">
        <v>127.5599</v>
      </c>
      <c r="F134" s="22">
        <v>110.2312</v>
      </c>
      <c r="G134" s="256" t="s">
        <v>500</v>
      </c>
      <c r="H134" s="22">
        <v>0.52280000000000004</v>
      </c>
      <c r="I134" s="22">
        <v>0.2041</v>
      </c>
      <c r="J134" s="22">
        <v>-4.0000000000000002E-4</v>
      </c>
      <c r="K134" s="5">
        <v>7.3226000000000004</v>
      </c>
      <c r="L134" s="66">
        <v>0.41539999999999999</v>
      </c>
      <c r="M134" s="256" t="s">
        <v>500</v>
      </c>
      <c r="N134" s="22">
        <v>4.4000000000000004</v>
      </c>
      <c r="O134" s="22">
        <v>2.3452000000000002</v>
      </c>
      <c r="P134" s="22">
        <v>6.7957000000000001</v>
      </c>
      <c r="Q134" s="22">
        <v>11.728199999999999</v>
      </c>
      <c r="R134" s="54">
        <v>4.1159999999999997</v>
      </c>
    </row>
    <row r="135" spans="1:18" x14ac:dyDescent="0.2">
      <c r="A135" s="176" t="s">
        <v>526</v>
      </c>
      <c r="B135" s="22">
        <v>111.1528</v>
      </c>
      <c r="C135" s="22">
        <v>109.128</v>
      </c>
      <c r="D135" s="22">
        <v>110</v>
      </c>
      <c r="E135" s="22">
        <v>129.00970000000001</v>
      </c>
      <c r="F135" s="22">
        <v>110.45480000000001</v>
      </c>
      <c r="G135" s="256" t="s">
        <v>526</v>
      </c>
      <c r="H135" s="22">
        <v>0.3644</v>
      </c>
      <c r="I135" s="22">
        <v>0.44180000000000003</v>
      </c>
      <c r="J135" s="22">
        <v>4.0000000000000002E-4</v>
      </c>
      <c r="K135" s="5">
        <v>1.1365000000000001</v>
      </c>
      <c r="L135" s="66">
        <v>0.20280000000000001</v>
      </c>
      <c r="M135" s="256" t="s">
        <v>526</v>
      </c>
      <c r="N135" s="22">
        <v>4.5</v>
      </c>
      <c r="O135" s="22">
        <v>2.8169</v>
      </c>
      <c r="P135" s="22">
        <v>6.7961</v>
      </c>
      <c r="Q135" s="22">
        <v>11.6538</v>
      </c>
      <c r="R135" s="54">
        <v>4.1159999999999997</v>
      </c>
    </row>
    <row r="136" spans="1:18" x14ac:dyDescent="0.2">
      <c r="A136" s="176" t="s">
        <v>501</v>
      </c>
      <c r="B136" s="22">
        <v>111.58710000000001</v>
      </c>
      <c r="C136" s="22">
        <v>109.869</v>
      </c>
      <c r="D136" s="22">
        <v>110</v>
      </c>
      <c r="E136" s="22">
        <v>127.9731</v>
      </c>
      <c r="F136" s="22">
        <v>110.8835</v>
      </c>
      <c r="G136" s="256" t="s">
        <v>501</v>
      </c>
      <c r="H136" s="22">
        <v>0.39069999999999999</v>
      </c>
      <c r="I136" s="22">
        <v>0.67900000000000005</v>
      </c>
      <c r="J136" s="22">
        <v>0</v>
      </c>
      <c r="K136" s="5">
        <v>-0.80349999999999999</v>
      </c>
      <c r="L136" s="66">
        <v>0.3881</v>
      </c>
      <c r="M136" s="256" t="s">
        <v>501</v>
      </c>
      <c r="N136" s="22">
        <v>4.5</v>
      </c>
      <c r="O136" s="22">
        <v>3.1924999999999999</v>
      </c>
      <c r="P136" s="22">
        <v>6.7961</v>
      </c>
      <c r="Q136" s="22">
        <v>6.3311999999999999</v>
      </c>
      <c r="R136" s="54">
        <v>4.2950999999999997</v>
      </c>
    </row>
    <row r="137" spans="1:18" x14ac:dyDescent="0.2">
      <c r="A137" s="176" t="s">
        <v>502</v>
      </c>
      <c r="B137" s="22">
        <v>111.7877</v>
      </c>
      <c r="C137" s="22">
        <v>110.072</v>
      </c>
      <c r="D137" s="22">
        <v>121.5</v>
      </c>
      <c r="E137" s="22">
        <v>119.9736</v>
      </c>
      <c r="F137" s="22">
        <v>111.30200000000001</v>
      </c>
      <c r="G137" s="256" t="s">
        <v>502</v>
      </c>
      <c r="H137" s="22">
        <v>0.17979999999999999</v>
      </c>
      <c r="I137" s="22">
        <v>0.18479999999999999</v>
      </c>
      <c r="J137" s="22">
        <v>10.454499999999999</v>
      </c>
      <c r="K137" s="5">
        <v>-6.2508999999999997</v>
      </c>
      <c r="L137" s="66">
        <v>0.3775</v>
      </c>
      <c r="M137" s="256" t="s">
        <v>502</v>
      </c>
      <c r="N137" s="22">
        <v>4</v>
      </c>
      <c r="O137" s="22">
        <v>2.9990999999999999</v>
      </c>
      <c r="P137" s="22">
        <v>10.555099999999999</v>
      </c>
      <c r="Q137" s="22">
        <v>-1.3589</v>
      </c>
      <c r="R137" s="54">
        <v>4.1783000000000001</v>
      </c>
    </row>
    <row r="138" spans="1:18" x14ac:dyDescent="0.2">
      <c r="A138" s="176" t="s">
        <v>503</v>
      </c>
      <c r="B138" s="22">
        <v>112.4051</v>
      </c>
      <c r="C138" s="22">
        <v>110.7749</v>
      </c>
      <c r="D138" s="22">
        <v>123.2</v>
      </c>
      <c r="E138" s="22">
        <v>123.4509</v>
      </c>
      <c r="F138" s="22">
        <v>111.6962</v>
      </c>
      <c r="G138" s="256" t="s">
        <v>503</v>
      </c>
      <c r="H138" s="22">
        <v>0.55230000000000001</v>
      </c>
      <c r="I138" s="22">
        <v>0.63859999999999995</v>
      </c>
      <c r="J138" s="22">
        <v>1.3992</v>
      </c>
      <c r="K138" s="5">
        <v>2.8982999999999999</v>
      </c>
      <c r="L138" s="66">
        <v>0.35410000000000003</v>
      </c>
      <c r="M138" s="256" t="s">
        <v>503</v>
      </c>
      <c r="N138" s="22">
        <v>4.3</v>
      </c>
      <c r="O138" s="22">
        <v>3.7593999999999999</v>
      </c>
      <c r="P138" s="22">
        <v>12</v>
      </c>
      <c r="Q138" s="22">
        <v>-0.71879999999999999</v>
      </c>
      <c r="R138" s="54">
        <v>4.2710999999999997</v>
      </c>
    </row>
    <row r="139" spans="1:18" x14ac:dyDescent="0.2">
      <c r="A139" s="176" t="s">
        <v>504</v>
      </c>
      <c r="B139" s="22">
        <v>112.7015</v>
      </c>
      <c r="C139" s="22">
        <v>111.2962</v>
      </c>
      <c r="D139" s="22">
        <v>123.2</v>
      </c>
      <c r="E139" s="22">
        <v>125.69580000000001</v>
      </c>
      <c r="F139" s="22">
        <v>111.7824</v>
      </c>
      <c r="G139" s="256" t="s">
        <v>504</v>
      </c>
      <c r="H139" s="22">
        <v>0.2636</v>
      </c>
      <c r="I139" s="22">
        <v>0.47060000000000002</v>
      </c>
      <c r="J139" s="22">
        <v>0</v>
      </c>
      <c r="K139" s="5">
        <v>1.8185</v>
      </c>
      <c r="L139" s="66">
        <v>7.7200000000000005E-2</v>
      </c>
      <c r="M139" s="256" t="s">
        <v>504</v>
      </c>
      <c r="N139" s="22">
        <v>4.0999999999999996</v>
      </c>
      <c r="O139" s="22">
        <v>3.7488000000000001</v>
      </c>
      <c r="P139" s="22">
        <v>12</v>
      </c>
      <c r="Q139" s="22">
        <v>-0.31850000000000001</v>
      </c>
      <c r="R139" s="54">
        <v>3.9741</v>
      </c>
    </row>
    <row r="140" spans="1:18" x14ac:dyDescent="0.2">
      <c r="A140" s="176" t="s">
        <v>505</v>
      </c>
      <c r="B140" s="22">
        <v>112.80670000000001</v>
      </c>
      <c r="C140" s="22">
        <v>111.1443</v>
      </c>
      <c r="D140" s="22">
        <v>123.2</v>
      </c>
      <c r="E140" s="22">
        <v>123.12260000000001</v>
      </c>
      <c r="F140" s="22">
        <v>112.1957</v>
      </c>
      <c r="G140" s="256" t="s">
        <v>505</v>
      </c>
      <c r="H140" s="22">
        <v>9.3399999999999997E-2</v>
      </c>
      <c r="I140" s="22">
        <v>-0.13650000000000001</v>
      </c>
      <c r="J140" s="22">
        <v>0</v>
      </c>
      <c r="K140" s="5">
        <v>-2.0472000000000001</v>
      </c>
      <c r="L140" s="66">
        <v>0.36980000000000002</v>
      </c>
      <c r="M140" s="256" t="s">
        <v>505</v>
      </c>
      <c r="N140" s="22">
        <v>3.7</v>
      </c>
      <c r="O140" s="22">
        <v>3.4579</v>
      </c>
      <c r="P140" s="22">
        <v>12</v>
      </c>
      <c r="Q140" s="22">
        <v>-5.8426999999999998</v>
      </c>
      <c r="R140" s="54">
        <v>3.9704999999999999</v>
      </c>
    </row>
    <row r="141" spans="1:18" x14ac:dyDescent="0.2">
      <c r="A141" s="176" t="s">
        <v>538</v>
      </c>
      <c r="B141" s="22">
        <v>113.2296</v>
      </c>
      <c r="C141" s="22">
        <v>111.2694</v>
      </c>
      <c r="D141" s="22">
        <v>123.2</v>
      </c>
      <c r="E141" s="22">
        <v>123.54770000000001</v>
      </c>
      <c r="F141" s="22">
        <v>112.5163</v>
      </c>
      <c r="G141" s="256" t="s">
        <v>538</v>
      </c>
      <c r="H141" s="22">
        <v>0.37490000000000001</v>
      </c>
      <c r="I141" s="22">
        <v>0.11260000000000001</v>
      </c>
      <c r="J141" s="22">
        <v>0</v>
      </c>
      <c r="K141" s="5">
        <v>0.3453</v>
      </c>
      <c r="L141" s="66">
        <v>0.2858</v>
      </c>
      <c r="M141" s="256" t="s">
        <v>538</v>
      </c>
      <c r="N141" s="22">
        <v>3.6</v>
      </c>
      <c r="O141" s="22">
        <v>3.5415000000000001</v>
      </c>
      <c r="P141" s="22">
        <v>12</v>
      </c>
      <c r="Q141" s="22">
        <v>-6.5918000000000001</v>
      </c>
      <c r="R141" s="54">
        <v>3.871</v>
      </c>
    </row>
    <row r="142" spans="1:18" x14ac:dyDescent="0.2">
      <c r="A142" s="176" t="s">
        <v>507</v>
      </c>
      <c r="B142" s="22">
        <v>113.6178</v>
      </c>
      <c r="C142" s="22">
        <v>111.7216</v>
      </c>
      <c r="D142" s="22">
        <v>123.2</v>
      </c>
      <c r="E142" s="22">
        <v>127.5795</v>
      </c>
      <c r="F142" s="22">
        <v>112.7706</v>
      </c>
      <c r="G142" s="256" t="s">
        <v>507</v>
      </c>
      <c r="H142" s="22">
        <v>0.34279999999999999</v>
      </c>
      <c r="I142" s="22">
        <v>0.40639999999999998</v>
      </c>
      <c r="J142" s="22">
        <v>0</v>
      </c>
      <c r="K142" s="5">
        <v>3.2633000000000001</v>
      </c>
      <c r="L142" s="66">
        <v>0.22600000000000001</v>
      </c>
      <c r="M142" s="256" t="s">
        <v>507</v>
      </c>
      <c r="N142" s="22">
        <v>4</v>
      </c>
      <c r="O142" s="22">
        <v>3.8174999999999999</v>
      </c>
      <c r="P142" s="22">
        <v>12</v>
      </c>
      <c r="Q142" s="22">
        <v>6.3078000000000003</v>
      </c>
      <c r="R142" s="54">
        <v>3.7684000000000002</v>
      </c>
    </row>
    <row r="143" spans="1:18" x14ac:dyDescent="0.2">
      <c r="A143" s="176" t="s">
        <v>468</v>
      </c>
      <c r="B143" s="22">
        <v>114.0513</v>
      </c>
      <c r="C143" s="22">
        <v>112.4152</v>
      </c>
      <c r="D143" s="22">
        <v>123.2</v>
      </c>
      <c r="E143" s="22">
        <v>128.19</v>
      </c>
      <c r="F143" s="22">
        <v>113.0325</v>
      </c>
      <c r="G143" s="256" t="s">
        <v>468</v>
      </c>
      <c r="H143" s="22">
        <v>0.38159999999999999</v>
      </c>
      <c r="I143" s="22">
        <v>0.62080000000000002</v>
      </c>
      <c r="J143" s="22">
        <v>0</v>
      </c>
      <c r="K143" s="5">
        <v>0.47849999999999998</v>
      </c>
      <c r="L143" s="66">
        <v>0.23219999999999999</v>
      </c>
      <c r="M143" s="256" t="s">
        <v>468</v>
      </c>
      <c r="N143" s="22">
        <v>4.5</v>
      </c>
      <c r="O143" s="22">
        <v>3.6730999999999998</v>
      </c>
      <c r="P143" s="22">
        <v>12.000400000000001</v>
      </c>
      <c r="Q143" s="22">
        <v>15.1099</v>
      </c>
      <c r="R143" s="54">
        <v>3.6697000000000002</v>
      </c>
    </row>
    <row r="144" spans="1:18" x14ac:dyDescent="0.2">
      <c r="A144" s="176" t="s">
        <v>469</v>
      </c>
      <c r="B144" s="22">
        <v>114.7051</v>
      </c>
      <c r="C144" s="22">
        <v>113.0609</v>
      </c>
      <c r="D144" s="22">
        <v>123.2</v>
      </c>
      <c r="E144" s="22">
        <v>128.066</v>
      </c>
      <c r="F144" s="22">
        <v>113.602</v>
      </c>
      <c r="G144" s="256" t="s">
        <v>469</v>
      </c>
      <c r="H144" s="22">
        <v>0.57320000000000004</v>
      </c>
      <c r="I144" s="22">
        <v>0.57450000000000001</v>
      </c>
      <c r="J144" s="22">
        <v>0</v>
      </c>
      <c r="K144" s="5">
        <v>-9.6699999999999994E-2</v>
      </c>
      <c r="L144" s="66">
        <v>0.50380000000000003</v>
      </c>
      <c r="M144" s="256" t="s">
        <v>469</v>
      </c>
      <c r="N144" s="22">
        <v>4.5999999999999996</v>
      </c>
      <c r="O144" s="22">
        <v>4.2279</v>
      </c>
      <c r="P144" s="22">
        <v>12</v>
      </c>
      <c r="Q144" s="22">
        <v>13.6737</v>
      </c>
      <c r="R144" s="54">
        <v>3.8113000000000001</v>
      </c>
    </row>
    <row r="145" spans="1:209" x14ac:dyDescent="0.2">
      <c r="A145" s="176" t="s">
        <v>508</v>
      </c>
      <c r="B145" s="22">
        <v>114.7482</v>
      </c>
      <c r="C145" s="22">
        <v>113.17700000000001</v>
      </c>
      <c r="D145" s="22">
        <v>123.2</v>
      </c>
      <c r="E145" s="22">
        <v>126.4657</v>
      </c>
      <c r="F145" s="22">
        <v>113.85209999999999</v>
      </c>
      <c r="G145" s="256" t="s">
        <v>508</v>
      </c>
      <c r="H145" s="22">
        <v>3.7600000000000001E-2</v>
      </c>
      <c r="I145" s="22">
        <v>0.1026</v>
      </c>
      <c r="J145" s="22">
        <v>0</v>
      </c>
      <c r="K145" s="5">
        <v>-1.2496</v>
      </c>
      <c r="L145" s="66">
        <v>0.22009999999999999</v>
      </c>
      <c r="M145" s="256" t="s">
        <v>508</v>
      </c>
      <c r="N145" s="22">
        <v>4.0999999999999996</v>
      </c>
      <c r="O145" s="22">
        <v>4.4036999999999997</v>
      </c>
      <c r="P145" s="22">
        <v>12</v>
      </c>
      <c r="Q145" s="22">
        <v>6.5816999999999997</v>
      </c>
      <c r="R145" s="54">
        <v>3.6937000000000002</v>
      </c>
    </row>
    <row r="146" spans="1:209" x14ac:dyDescent="0.2">
      <c r="A146" s="176" t="s">
        <v>509</v>
      </c>
      <c r="B146" s="22">
        <v>114.0313</v>
      </c>
      <c r="C146" s="22">
        <v>113.61669999999999</v>
      </c>
      <c r="D146" s="22">
        <v>123.2</v>
      </c>
      <c r="E146" s="22">
        <v>110.1297</v>
      </c>
      <c r="F146" s="22">
        <v>113.8109</v>
      </c>
      <c r="G146" s="256" t="s">
        <v>509</v>
      </c>
      <c r="H146" s="22">
        <v>-0.62480000000000002</v>
      </c>
      <c r="I146" s="22">
        <v>0.38850000000000001</v>
      </c>
      <c r="J146" s="22">
        <v>0</v>
      </c>
      <c r="K146" s="5">
        <v>-12.917299999999999</v>
      </c>
      <c r="L146" s="66">
        <v>-3.6200000000000003E-2</v>
      </c>
      <c r="M146" s="256" t="s">
        <v>509</v>
      </c>
      <c r="N146" s="22">
        <v>3</v>
      </c>
      <c r="O146" s="22">
        <v>4.5830000000000002</v>
      </c>
      <c r="P146" s="22">
        <v>12.000400000000001</v>
      </c>
      <c r="Q146" s="22">
        <v>-13.829599999999999</v>
      </c>
      <c r="R146" s="54">
        <v>3.2345000000000002</v>
      </c>
    </row>
    <row r="147" spans="1:209" x14ac:dyDescent="0.2">
      <c r="A147" s="176" t="s">
        <v>527</v>
      </c>
      <c r="B147" s="22">
        <v>113.44029999999999</v>
      </c>
      <c r="C147" s="22">
        <v>114.33450000000001</v>
      </c>
      <c r="D147" s="22">
        <v>123.2</v>
      </c>
      <c r="E147" s="22">
        <v>93.507300000000001</v>
      </c>
      <c r="F147" s="22">
        <v>113.8355</v>
      </c>
      <c r="G147" s="256" t="s">
        <v>527</v>
      </c>
      <c r="H147" s="22">
        <v>-0.51819999999999999</v>
      </c>
      <c r="I147" s="22">
        <v>0.63170000000000004</v>
      </c>
      <c r="J147" s="22">
        <v>0</v>
      </c>
      <c r="K147" s="5">
        <v>-15.093500000000001</v>
      </c>
      <c r="L147" s="66">
        <v>2.1700000000000001E-2</v>
      </c>
      <c r="M147" s="256" t="s">
        <v>527</v>
      </c>
      <c r="N147" s="22">
        <v>2.1</v>
      </c>
      <c r="O147" s="22">
        <v>4.8402000000000003</v>
      </c>
      <c r="P147" s="22">
        <v>12</v>
      </c>
      <c r="Q147" s="22">
        <v>-27.244800000000001</v>
      </c>
      <c r="R147" s="54">
        <v>3.0548000000000002</v>
      </c>
    </row>
    <row r="148" spans="1:209" x14ac:dyDescent="0.2">
      <c r="A148" s="176" t="s">
        <v>510</v>
      </c>
      <c r="B148" s="22">
        <v>114.0735</v>
      </c>
      <c r="C148" s="22">
        <v>114.8664</v>
      </c>
      <c r="D148" s="22">
        <v>123.2</v>
      </c>
      <c r="E148" s="22">
        <v>101.17149999999999</v>
      </c>
      <c r="F148" s="22">
        <v>114.1648</v>
      </c>
      <c r="G148" s="256" t="s">
        <v>510</v>
      </c>
      <c r="H148" s="22">
        <v>0.55820000000000003</v>
      </c>
      <c r="I148" s="22">
        <v>0.46529999999999999</v>
      </c>
      <c r="J148" s="22">
        <v>0</v>
      </c>
      <c r="K148" s="5">
        <v>8.1963000000000008</v>
      </c>
      <c r="L148" s="66">
        <v>0.28920000000000001</v>
      </c>
      <c r="M148" s="256" t="s">
        <v>510</v>
      </c>
      <c r="N148" s="22">
        <v>2.2000000000000002</v>
      </c>
      <c r="O148" s="22">
        <v>4.5495999999999999</v>
      </c>
      <c r="P148" s="22">
        <v>12</v>
      </c>
      <c r="Q148" s="22">
        <v>-20.457999999999998</v>
      </c>
      <c r="R148" s="54">
        <v>2.9542999999999999</v>
      </c>
    </row>
    <row r="149" spans="1:209" x14ac:dyDescent="0.2">
      <c r="A149" s="176" t="s">
        <v>511</v>
      </c>
      <c r="B149" s="22">
        <v>115.3681</v>
      </c>
      <c r="C149" s="22">
        <v>115.14060000000001</v>
      </c>
      <c r="D149" s="22">
        <v>130.9</v>
      </c>
      <c r="E149" s="22">
        <v>114.07380000000001</v>
      </c>
      <c r="F149" s="22">
        <v>114.88160000000001</v>
      </c>
      <c r="G149" s="256" t="s">
        <v>511</v>
      </c>
      <c r="H149" s="22">
        <v>1.1349</v>
      </c>
      <c r="I149" s="22">
        <v>0.2387</v>
      </c>
      <c r="J149" s="22">
        <v>6.25</v>
      </c>
      <c r="K149" s="5">
        <v>12.7529</v>
      </c>
      <c r="L149" s="66">
        <v>0.62790000000000001</v>
      </c>
      <c r="M149" s="256" t="s">
        <v>511</v>
      </c>
      <c r="N149" s="22">
        <v>3.2</v>
      </c>
      <c r="O149" s="22">
        <v>4.6406000000000001</v>
      </c>
      <c r="P149" s="22">
        <v>7.7366000000000001</v>
      </c>
      <c r="Q149" s="22">
        <v>-4.7812000000000001</v>
      </c>
      <c r="R149" s="54">
        <v>3.2086000000000001</v>
      </c>
    </row>
    <row r="150" spans="1:209" x14ac:dyDescent="0.2">
      <c r="A150" s="176" t="s">
        <v>512</v>
      </c>
      <c r="B150" s="22">
        <v>115.8861</v>
      </c>
      <c r="C150" s="22">
        <v>115.47</v>
      </c>
      <c r="D150" s="22">
        <v>130.8777</v>
      </c>
      <c r="E150" s="22">
        <v>117.0294</v>
      </c>
      <c r="F150" s="22">
        <v>115.37520000000001</v>
      </c>
      <c r="G150" s="256" t="s">
        <v>512</v>
      </c>
      <c r="H150" s="22">
        <v>0.44900000000000001</v>
      </c>
      <c r="I150" s="22">
        <v>0.28620000000000001</v>
      </c>
      <c r="J150" s="22">
        <v>-1.7000000000000001E-2</v>
      </c>
      <c r="K150" s="5">
        <v>2.5910000000000002</v>
      </c>
      <c r="L150" s="66">
        <v>0.42970000000000003</v>
      </c>
      <c r="M150" s="256" t="s">
        <v>512</v>
      </c>
      <c r="N150" s="22">
        <v>3.1</v>
      </c>
      <c r="O150" s="22">
        <v>4.2572000000000001</v>
      </c>
      <c r="P150" s="22">
        <v>6.2319000000000004</v>
      </c>
      <c r="Q150" s="22">
        <v>-5.1661999999999999</v>
      </c>
      <c r="R150" s="54">
        <v>3.2947000000000002</v>
      </c>
    </row>
    <row r="151" spans="1:209" x14ac:dyDescent="0.2">
      <c r="A151" s="176" t="s">
        <v>513</v>
      </c>
      <c r="B151" s="22">
        <v>116.083</v>
      </c>
      <c r="C151" s="22">
        <v>115.98099999999999</v>
      </c>
      <c r="D151" s="22">
        <v>130.9</v>
      </c>
      <c r="E151" s="22">
        <v>118.49590000000001</v>
      </c>
      <c r="F151" s="22">
        <v>115.4615</v>
      </c>
      <c r="G151" s="256" t="s">
        <v>513</v>
      </c>
      <c r="H151" s="22">
        <v>0.1699</v>
      </c>
      <c r="I151" s="22">
        <v>0.4425</v>
      </c>
      <c r="J151" s="22">
        <v>1.7000000000000001E-2</v>
      </c>
      <c r="K151" s="5">
        <v>1.2531000000000001</v>
      </c>
      <c r="L151" s="66">
        <v>7.4700000000000003E-2</v>
      </c>
      <c r="M151" s="256" t="s">
        <v>513</v>
      </c>
      <c r="N151" s="22">
        <v>3</v>
      </c>
      <c r="O151" s="22">
        <v>4.2457000000000003</v>
      </c>
      <c r="P151" s="22">
        <v>6.25</v>
      </c>
      <c r="Q151" s="22">
        <v>-5.7507999999999999</v>
      </c>
      <c r="R151" s="54">
        <v>3.2888999999999999</v>
      </c>
    </row>
    <row r="152" spans="1:209" x14ac:dyDescent="0.2">
      <c r="A152" s="176" t="s">
        <v>514</v>
      </c>
      <c r="B152" s="22">
        <v>116.4866</v>
      </c>
      <c r="C152" s="22">
        <v>117.364</v>
      </c>
      <c r="D152" s="22">
        <v>130.9</v>
      </c>
      <c r="E152" s="22">
        <v>113.2225</v>
      </c>
      <c r="F152" s="22">
        <v>115.9742</v>
      </c>
      <c r="G152" s="256" t="s">
        <v>514</v>
      </c>
      <c r="H152" s="22">
        <v>0.34770000000000001</v>
      </c>
      <c r="I152" s="22">
        <v>1.1923999999999999</v>
      </c>
      <c r="J152" s="22">
        <v>0</v>
      </c>
      <c r="K152" s="5">
        <v>-4.4503000000000004</v>
      </c>
      <c r="L152" s="66">
        <v>0.44409999999999999</v>
      </c>
      <c r="M152" s="256" t="s">
        <v>514</v>
      </c>
      <c r="N152" s="22">
        <v>3.3</v>
      </c>
      <c r="O152" s="22">
        <v>5.6006999999999998</v>
      </c>
      <c r="P152" s="22">
        <v>6.25</v>
      </c>
      <c r="Q152" s="22">
        <v>-7.8758999999999997</v>
      </c>
      <c r="R152" s="54">
        <v>3.3748</v>
      </c>
    </row>
    <row r="153" spans="1:209" x14ac:dyDescent="0.2">
      <c r="A153" s="176" t="s">
        <v>539</v>
      </c>
      <c r="B153" s="22">
        <v>116.81</v>
      </c>
      <c r="C153" s="22">
        <v>117.8437</v>
      </c>
      <c r="D153" s="22">
        <v>130.9</v>
      </c>
      <c r="E153" s="22">
        <v>112.44750000000001</v>
      </c>
      <c r="F153" s="22">
        <v>116.19540000000001</v>
      </c>
      <c r="G153" s="256" t="s">
        <v>539</v>
      </c>
      <c r="H153" s="22">
        <v>0.27760000000000001</v>
      </c>
      <c r="I153" s="22">
        <v>0.4088</v>
      </c>
      <c r="J153" s="22">
        <v>0</v>
      </c>
      <c r="K153" s="5">
        <v>-0.6845</v>
      </c>
      <c r="L153" s="66">
        <v>0.19070000000000001</v>
      </c>
      <c r="M153" s="256" t="s">
        <v>539</v>
      </c>
      <c r="N153" s="22">
        <v>3.2</v>
      </c>
      <c r="O153" s="22">
        <v>5.9405999999999999</v>
      </c>
      <c r="P153" s="22">
        <v>6.25</v>
      </c>
      <c r="Q153" s="22">
        <v>-8.9014000000000006</v>
      </c>
      <c r="R153" s="54">
        <v>3.2831000000000001</v>
      </c>
    </row>
    <row r="154" spans="1:209" x14ac:dyDescent="0.2">
      <c r="A154" s="176" t="s">
        <v>516</v>
      </c>
      <c r="B154" s="22">
        <v>117.09869999999999</v>
      </c>
      <c r="C154" s="22">
        <v>118.5886</v>
      </c>
      <c r="D154" s="22">
        <v>130.9</v>
      </c>
      <c r="E154" s="22">
        <v>113.779</v>
      </c>
      <c r="F154" s="22">
        <v>116.44970000000001</v>
      </c>
      <c r="G154" s="256" t="s">
        <v>516</v>
      </c>
      <c r="H154" s="22">
        <v>0.2472</v>
      </c>
      <c r="I154" s="22">
        <v>0.6321</v>
      </c>
      <c r="J154" s="22">
        <v>0</v>
      </c>
      <c r="K154" s="5">
        <v>1.1841999999999999</v>
      </c>
      <c r="L154" s="66">
        <v>0.21890000000000001</v>
      </c>
      <c r="M154" s="256" t="s">
        <v>516</v>
      </c>
      <c r="N154" s="22">
        <v>3.1</v>
      </c>
      <c r="O154" s="22">
        <v>6.1882999999999999</v>
      </c>
      <c r="P154" s="22">
        <v>6.25</v>
      </c>
      <c r="Q154" s="22">
        <v>-10.9177</v>
      </c>
      <c r="R154" s="54">
        <v>3.2772000000000001</v>
      </c>
    </row>
    <row r="155" spans="1:209" x14ac:dyDescent="0.2">
      <c r="A155" s="176" t="s">
        <v>470</v>
      </c>
      <c r="B155" s="22">
        <v>117.4965</v>
      </c>
      <c r="C155" s="22">
        <v>118.711</v>
      </c>
      <c r="D155" s="22">
        <v>130.9</v>
      </c>
      <c r="E155" s="22">
        <v>118.37909999999999</v>
      </c>
      <c r="F155" s="22">
        <v>116.7116</v>
      </c>
      <c r="G155" s="256" t="s">
        <v>470</v>
      </c>
      <c r="H155" s="22">
        <v>0.3397</v>
      </c>
      <c r="I155" s="22">
        <v>0.1032</v>
      </c>
      <c r="J155" s="22">
        <v>0</v>
      </c>
      <c r="K155" s="5">
        <v>4.0430000000000001</v>
      </c>
      <c r="L155" s="66">
        <v>0.22489999999999999</v>
      </c>
      <c r="M155" s="256" t="s">
        <v>470</v>
      </c>
      <c r="N155" s="22">
        <v>3.2</v>
      </c>
      <c r="O155" s="22">
        <v>5.5801999999999996</v>
      </c>
      <c r="P155" s="22">
        <v>6.25</v>
      </c>
      <c r="Q155" s="22">
        <v>-7.7962999999999996</v>
      </c>
      <c r="R155" s="54">
        <v>3.2743000000000002</v>
      </c>
    </row>
    <row r="156" spans="1:209" x14ac:dyDescent="0.2">
      <c r="A156" s="176" t="s">
        <v>471</v>
      </c>
      <c r="B156" s="22">
        <v>118.4273</v>
      </c>
      <c r="C156" s="22">
        <v>119.0341</v>
      </c>
      <c r="D156" s="22">
        <v>130.9</v>
      </c>
      <c r="E156" s="22">
        <v>125.6551</v>
      </c>
      <c r="F156" s="22">
        <v>116.58499999999999</v>
      </c>
      <c r="G156" s="256" t="s">
        <v>471</v>
      </c>
      <c r="H156" s="22">
        <v>0.79220000000000002</v>
      </c>
      <c r="I156" s="22">
        <v>0.27210000000000001</v>
      </c>
      <c r="J156" s="22">
        <v>0</v>
      </c>
      <c r="K156" s="5">
        <v>6.1463999999999999</v>
      </c>
      <c r="L156" s="66">
        <v>-0.1084</v>
      </c>
      <c r="M156" s="256" t="s">
        <v>471</v>
      </c>
      <c r="N156" s="22">
        <v>2.9</v>
      </c>
      <c r="O156" s="22">
        <v>5.3792</v>
      </c>
      <c r="P156" s="22">
        <v>6.25</v>
      </c>
      <c r="Q156" s="22">
        <v>-1.9246000000000001</v>
      </c>
      <c r="R156" s="54">
        <v>2.6223999999999998</v>
      </c>
    </row>
    <row r="157" spans="1:209" x14ac:dyDescent="0.2">
      <c r="A157" s="176" t="s">
        <v>517</v>
      </c>
      <c r="B157" s="22">
        <v>118.78270000000001</v>
      </c>
      <c r="C157" s="22">
        <v>119.892</v>
      </c>
      <c r="D157" s="22">
        <v>130.9</v>
      </c>
      <c r="E157" s="22">
        <v>130.75489999999999</v>
      </c>
      <c r="F157" s="22">
        <v>116.73569999999999</v>
      </c>
      <c r="G157" s="256" t="s">
        <v>517</v>
      </c>
      <c r="H157" s="22">
        <v>0.30009999999999998</v>
      </c>
      <c r="I157" s="22">
        <v>0.7208</v>
      </c>
      <c r="J157" s="22">
        <v>0</v>
      </c>
      <c r="K157" s="5">
        <v>4.0586000000000002</v>
      </c>
      <c r="L157" s="66">
        <v>0.12920000000000001</v>
      </c>
      <c r="M157" s="256" t="s">
        <v>517</v>
      </c>
      <c r="N157" s="22">
        <v>3.2</v>
      </c>
      <c r="O157" s="22">
        <v>5.8875000000000002</v>
      </c>
      <c r="P157" s="22">
        <v>6.25</v>
      </c>
      <c r="Q157" s="22">
        <v>3.4903</v>
      </c>
      <c r="R157" s="54">
        <v>2.5194999999999999</v>
      </c>
    </row>
    <row r="158" spans="1:209" x14ac:dyDescent="0.2">
      <c r="A158" s="176" t="s">
        <v>518</v>
      </c>
      <c r="B158" s="22">
        <v>119.22369999999999</v>
      </c>
      <c r="C158" s="22">
        <v>121.2496</v>
      </c>
      <c r="D158" s="22">
        <v>130.9</v>
      </c>
      <c r="E158" s="22">
        <v>136.72030000000001</v>
      </c>
      <c r="F158" s="22">
        <v>117.19159999999999</v>
      </c>
      <c r="G158" s="256" t="s">
        <v>518</v>
      </c>
      <c r="H158" s="22">
        <v>0.37119999999999997</v>
      </c>
      <c r="I158" s="22">
        <v>1.1323000000000001</v>
      </c>
      <c r="J158" s="22">
        <v>0</v>
      </c>
      <c r="K158" s="5">
        <v>4.5622999999999996</v>
      </c>
      <c r="L158" s="66">
        <v>0.3906</v>
      </c>
      <c r="M158" s="256" t="s">
        <v>518</v>
      </c>
      <c r="N158" s="22">
        <v>4.4000000000000004</v>
      </c>
      <c r="O158" s="22">
        <v>6.6608000000000001</v>
      </c>
      <c r="P158" s="22">
        <v>6.25</v>
      </c>
      <c r="Q158" s="22">
        <v>24.493600000000001</v>
      </c>
      <c r="R158" s="54">
        <v>2.9590999999999998</v>
      </c>
    </row>
    <row r="159" spans="1:209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</row>
    <row r="160" spans="1:209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</row>
    <row r="161" spans="1:209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</row>
    <row r="162" spans="1:209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</row>
    <row r="163" spans="1:209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</row>
  </sheetData>
  <mergeCells count="8">
    <mergeCell ref="M5:R5"/>
    <mergeCell ref="A3:F3"/>
    <mergeCell ref="G3:L3"/>
    <mergeCell ref="M3:R3"/>
    <mergeCell ref="M4:R4"/>
    <mergeCell ref="G4:L4"/>
    <mergeCell ref="G5:L5"/>
    <mergeCell ref="A4:F5"/>
  </mergeCells>
  <pageMargins left="0.75" right="0.75" top="1" bottom="1" header="0.5" footer="0.5"/>
  <pageSetup paperSize="9" orientation="portrait" r:id="rId1"/>
  <headerFooter alignWithMargins="0"/>
  <colBreaks count="2" manualBreakCount="2">
    <brk id="6" max="1048575" man="1"/>
    <brk id="12" min="2" max="1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87"/>
  <sheetViews>
    <sheetView zoomScaleNormal="100" workbookViewId="0">
      <pane xSplit="1" ySplit="7" topLeftCell="B235" activePane="bottomRight" state="frozen"/>
      <selection pane="topRight" activeCell="B1" sqref="B1"/>
      <selection pane="bottomLeft" activeCell="A8" sqref="A8"/>
      <selection pane="bottomRight" activeCell="D255" sqref="D255"/>
    </sheetView>
  </sheetViews>
  <sheetFormatPr defaultRowHeight="12.75" x14ac:dyDescent="0.2"/>
  <cols>
    <col min="1" max="1" width="16.140625" style="17" customWidth="1"/>
    <col min="2" max="2" width="14.85546875" style="5" customWidth="1"/>
    <col min="3" max="4" width="11.7109375" style="5" customWidth="1"/>
    <col min="5" max="36" width="11.7109375" customWidth="1"/>
  </cols>
  <sheetData>
    <row r="1" spans="1:36" s="93" customFormat="1" ht="24" thickBot="1" x14ac:dyDescent="0.25">
      <c r="A1" s="313" t="s">
        <v>79</v>
      </c>
      <c r="B1" s="314"/>
      <c r="C1" s="314"/>
      <c r="D1" s="315"/>
    </row>
    <row r="2" spans="1:36" s="93" customFormat="1" ht="24" thickBot="1" x14ac:dyDescent="0.25">
      <c r="A2" s="316" t="s">
        <v>70</v>
      </c>
      <c r="B2" s="317"/>
      <c r="C2" s="317"/>
      <c r="D2" s="318"/>
    </row>
    <row r="3" spans="1:36" s="217" customFormat="1" ht="28.5" customHeight="1" x14ac:dyDescent="0.2">
      <c r="A3" s="219"/>
      <c r="B3" s="217" t="s">
        <v>405</v>
      </c>
      <c r="C3" s="217" t="s">
        <v>406</v>
      </c>
      <c r="D3" s="217" t="s">
        <v>407</v>
      </c>
    </row>
    <row r="4" spans="1:36" s="106" customFormat="1" ht="27.75" customHeight="1" x14ac:dyDescent="0.2">
      <c r="A4" s="123" t="s">
        <v>73</v>
      </c>
      <c r="B4" s="35" t="s">
        <v>77</v>
      </c>
      <c r="C4" s="35" t="s">
        <v>75</v>
      </c>
      <c r="D4" s="35" t="s">
        <v>4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</row>
    <row r="5" spans="1:36" s="106" customFormat="1" ht="32.25" customHeight="1" x14ac:dyDescent="0.2">
      <c r="A5" s="125" t="s">
        <v>74</v>
      </c>
      <c r="B5" s="118" t="s">
        <v>3</v>
      </c>
      <c r="C5" s="118" t="s">
        <v>64</v>
      </c>
      <c r="D5" s="118" t="s">
        <v>64</v>
      </c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</row>
    <row r="6" spans="1:36" s="106" customFormat="1" ht="30" customHeight="1" x14ac:dyDescent="0.2">
      <c r="A6" s="126" t="s">
        <v>56</v>
      </c>
      <c r="B6" s="127" t="s">
        <v>76</v>
      </c>
      <c r="C6" s="118" t="s">
        <v>76</v>
      </c>
      <c r="D6" s="118" t="s">
        <v>76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</row>
    <row r="7" spans="1:36" s="7" customFormat="1" x14ac:dyDescent="0.2">
      <c r="A7" s="69" t="s">
        <v>52</v>
      </c>
      <c r="C7" s="19"/>
      <c r="D7" s="19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x14ac:dyDescent="0.2">
      <c r="A8" s="18" t="s">
        <v>278</v>
      </c>
      <c r="B8" s="54">
        <v>7.7713999999999999</v>
      </c>
      <c r="C8" s="54">
        <v>14.5</v>
      </c>
      <c r="D8" s="54">
        <v>12</v>
      </c>
      <c r="E8" s="3"/>
      <c r="F8" s="3"/>
      <c r="G8" s="3"/>
      <c r="H8" s="3"/>
      <c r="I8" s="3"/>
      <c r="J8" s="3"/>
    </row>
    <row r="9" spans="1:36" x14ac:dyDescent="0.2">
      <c r="A9" s="18" t="s">
        <v>279</v>
      </c>
      <c r="B9" s="54">
        <v>7.8150000000000004</v>
      </c>
      <c r="C9" s="54">
        <v>14.5</v>
      </c>
      <c r="D9" s="54">
        <v>12</v>
      </c>
      <c r="E9" s="3"/>
      <c r="F9" s="3"/>
      <c r="G9" s="3"/>
      <c r="H9" s="3"/>
      <c r="I9" s="3"/>
      <c r="J9" s="3"/>
    </row>
    <row r="10" spans="1:36" x14ac:dyDescent="0.2">
      <c r="A10" s="18" t="s">
        <v>280</v>
      </c>
      <c r="B10" s="54">
        <v>7.8833000000000002</v>
      </c>
      <c r="C10" s="54">
        <v>14.5</v>
      </c>
      <c r="D10" s="54">
        <v>12</v>
      </c>
      <c r="E10" s="3"/>
      <c r="F10" s="3"/>
      <c r="G10" s="3"/>
      <c r="H10" s="3"/>
      <c r="I10" s="3"/>
      <c r="J10" s="3"/>
    </row>
    <row r="11" spans="1:36" x14ac:dyDescent="0.2">
      <c r="A11" s="18" t="s">
        <v>281</v>
      </c>
      <c r="B11" s="54">
        <v>8.0813000000000006</v>
      </c>
      <c r="C11" s="54">
        <v>14.5</v>
      </c>
      <c r="D11" s="54">
        <v>12</v>
      </c>
      <c r="E11" s="3"/>
      <c r="F11" s="3"/>
      <c r="G11" s="3"/>
      <c r="H11" s="3"/>
      <c r="I11" s="3"/>
      <c r="J11" s="3"/>
    </row>
    <row r="12" spans="1:36" x14ac:dyDescent="0.2">
      <c r="A12" s="18" t="s">
        <v>98</v>
      </c>
      <c r="B12" s="54">
        <v>7.9671000000000003</v>
      </c>
      <c r="C12" s="54">
        <v>14.5</v>
      </c>
      <c r="D12" s="54">
        <v>12</v>
      </c>
      <c r="E12" s="3"/>
      <c r="F12" s="3"/>
      <c r="G12" s="3"/>
      <c r="H12" s="3"/>
      <c r="I12" s="3"/>
      <c r="J12" s="3"/>
    </row>
    <row r="13" spans="1:36" x14ac:dyDescent="0.2">
      <c r="A13" s="18" t="s">
        <v>282</v>
      </c>
      <c r="B13" s="54">
        <v>8.0549999999999997</v>
      </c>
      <c r="C13" s="54">
        <v>13.75</v>
      </c>
      <c r="D13" s="54">
        <v>11</v>
      </c>
      <c r="E13" s="3"/>
      <c r="F13" s="3"/>
      <c r="G13" s="3"/>
      <c r="H13" s="3"/>
      <c r="I13" s="3"/>
      <c r="J13" s="3"/>
    </row>
    <row r="14" spans="1:36" x14ac:dyDescent="0.2">
      <c r="A14" s="18" t="s">
        <v>283</v>
      </c>
      <c r="B14" s="54">
        <v>8.1965000000000003</v>
      </c>
      <c r="C14" s="54">
        <v>13.5</v>
      </c>
      <c r="D14" s="54">
        <v>11</v>
      </c>
      <c r="E14" s="3"/>
      <c r="F14" s="3"/>
      <c r="G14" s="3"/>
      <c r="H14" s="3"/>
      <c r="I14" s="3"/>
      <c r="J14" s="3"/>
    </row>
    <row r="15" spans="1:36" x14ac:dyDescent="0.2">
      <c r="A15" s="18" t="s">
        <v>284</v>
      </c>
      <c r="B15" s="54">
        <v>8.3071999999999999</v>
      </c>
      <c r="C15" s="54">
        <v>13.5</v>
      </c>
      <c r="D15" s="54">
        <v>11</v>
      </c>
      <c r="E15" s="3"/>
      <c r="F15" s="3"/>
      <c r="G15" s="3"/>
      <c r="H15" s="3"/>
      <c r="I15" s="3"/>
      <c r="J15" s="3"/>
    </row>
    <row r="16" spans="1:36" x14ac:dyDescent="0.2">
      <c r="A16" s="18" t="s">
        <v>285</v>
      </c>
      <c r="B16" s="54">
        <v>8.6272000000000002</v>
      </c>
      <c r="C16" s="54">
        <v>13</v>
      </c>
      <c r="D16" s="54">
        <v>9.5</v>
      </c>
      <c r="E16" s="3"/>
      <c r="F16" s="3"/>
      <c r="G16" s="3"/>
      <c r="H16" s="3"/>
      <c r="I16" s="3"/>
      <c r="J16" s="3"/>
    </row>
    <row r="17" spans="1:10" x14ac:dyDescent="0.2">
      <c r="A17" s="18" t="s">
        <v>286</v>
      </c>
      <c r="B17" s="54">
        <v>9.2683999999999997</v>
      </c>
      <c r="C17" s="54">
        <v>13</v>
      </c>
      <c r="D17" s="54">
        <v>9.5</v>
      </c>
      <c r="E17" s="3"/>
      <c r="F17" s="3"/>
      <c r="G17" s="3"/>
      <c r="H17" s="3"/>
      <c r="I17" s="3"/>
      <c r="J17" s="3"/>
    </row>
    <row r="18" spans="1:10" x14ac:dyDescent="0.2">
      <c r="A18" s="18" t="s">
        <v>287</v>
      </c>
      <c r="B18" s="54">
        <v>9.7181999999999995</v>
      </c>
      <c r="C18" s="54">
        <v>13</v>
      </c>
      <c r="D18" s="54">
        <v>9.5</v>
      </c>
      <c r="E18" s="3"/>
      <c r="F18" s="3"/>
      <c r="G18" s="3"/>
      <c r="H18" s="3"/>
      <c r="I18" s="3"/>
      <c r="J18" s="3"/>
    </row>
    <row r="19" spans="1:10" x14ac:dyDescent="0.2">
      <c r="A19" s="18" t="s">
        <v>277</v>
      </c>
      <c r="B19" s="54">
        <v>11.5467</v>
      </c>
      <c r="C19" s="54">
        <v>13</v>
      </c>
      <c r="D19" s="54">
        <v>9.5</v>
      </c>
      <c r="E19" s="3"/>
      <c r="F19" s="3"/>
      <c r="G19" s="3"/>
      <c r="H19" s="3"/>
      <c r="I19" s="3"/>
      <c r="J19" s="3"/>
    </row>
    <row r="20" spans="1:10" x14ac:dyDescent="0.2">
      <c r="A20" s="18" t="s">
        <v>147</v>
      </c>
      <c r="B20" s="54">
        <v>11.608000000000001</v>
      </c>
      <c r="C20" s="54">
        <v>14</v>
      </c>
      <c r="D20" s="54">
        <v>10.5</v>
      </c>
      <c r="E20" s="3"/>
      <c r="F20" s="3"/>
      <c r="G20" s="3"/>
      <c r="H20" s="3"/>
      <c r="I20" s="3"/>
      <c r="J20" s="3"/>
    </row>
    <row r="21" spans="1:10" x14ac:dyDescent="0.2">
      <c r="A21" s="18" t="s">
        <v>148</v>
      </c>
      <c r="B21" s="54">
        <v>11.484299999999999</v>
      </c>
      <c r="C21" s="54">
        <v>14</v>
      </c>
      <c r="D21" s="54">
        <v>10.5</v>
      </c>
      <c r="E21" s="3"/>
      <c r="F21" s="3"/>
      <c r="G21" s="3"/>
      <c r="H21" s="3"/>
      <c r="I21" s="3"/>
      <c r="J21" s="3"/>
    </row>
    <row r="22" spans="1:10" x14ac:dyDescent="0.2">
      <c r="A22" s="18" t="s">
        <v>149</v>
      </c>
      <c r="B22" s="54">
        <v>11.4938</v>
      </c>
      <c r="C22" s="54">
        <v>15</v>
      </c>
      <c r="D22" s="54">
        <v>11.5</v>
      </c>
      <c r="E22" s="3"/>
      <c r="F22" s="3"/>
      <c r="G22" s="3"/>
      <c r="H22" s="3"/>
      <c r="I22" s="3"/>
      <c r="J22" s="3"/>
    </row>
    <row r="23" spans="1:10" x14ac:dyDescent="0.2">
      <c r="A23" s="18" t="s">
        <v>150</v>
      </c>
      <c r="B23" s="54">
        <v>11.079599999999999</v>
      </c>
      <c r="C23" s="54">
        <v>15</v>
      </c>
      <c r="D23" s="54">
        <v>11.5</v>
      </c>
      <c r="E23" s="3"/>
      <c r="F23" s="3"/>
      <c r="G23" s="3"/>
      <c r="H23" s="3"/>
      <c r="I23" s="3"/>
      <c r="J23" s="3"/>
    </row>
    <row r="24" spans="1:10" x14ac:dyDescent="0.2">
      <c r="A24" s="18" t="s">
        <v>151</v>
      </c>
      <c r="B24" s="54">
        <v>10.1472</v>
      </c>
      <c r="C24" s="54">
        <v>15</v>
      </c>
      <c r="D24" s="54">
        <v>11.5</v>
      </c>
      <c r="E24" s="3"/>
      <c r="F24" s="3"/>
      <c r="G24" s="3"/>
      <c r="H24" s="3"/>
      <c r="I24" s="3"/>
      <c r="J24" s="3"/>
    </row>
    <row r="25" spans="1:10" x14ac:dyDescent="0.2">
      <c r="A25" s="18" t="s">
        <v>152</v>
      </c>
      <c r="B25" s="54">
        <v>10.139200000000001</v>
      </c>
      <c r="C25" s="54">
        <v>16</v>
      </c>
      <c r="D25" s="54">
        <v>12.5</v>
      </c>
      <c r="E25" s="3"/>
      <c r="F25" s="3"/>
      <c r="G25" s="3"/>
      <c r="H25" s="3"/>
      <c r="I25" s="3"/>
      <c r="J25" s="3"/>
    </row>
    <row r="26" spans="1:10" x14ac:dyDescent="0.2">
      <c r="A26" s="18" t="s">
        <v>153</v>
      </c>
      <c r="B26" s="54">
        <v>10.1137</v>
      </c>
      <c r="C26" s="54">
        <v>16</v>
      </c>
      <c r="D26" s="54">
        <v>12.5</v>
      </c>
      <c r="E26" s="3"/>
      <c r="F26" s="3"/>
      <c r="G26" s="3"/>
      <c r="H26" s="3"/>
      <c r="I26" s="3"/>
      <c r="J26" s="3"/>
    </row>
    <row r="27" spans="1:10" x14ac:dyDescent="0.2">
      <c r="A27" s="18" t="s">
        <v>154</v>
      </c>
      <c r="B27" s="54">
        <v>10.589399999999999</v>
      </c>
      <c r="C27" s="54">
        <v>16</v>
      </c>
      <c r="D27" s="54">
        <v>12.5</v>
      </c>
      <c r="E27" s="3"/>
      <c r="F27" s="3"/>
      <c r="G27" s="3"/>
      <c r="H27" s="3"/>
      <c r="I27" s="3"/>
      <c r="J27" s="3"/>
    </row>
    <row r="28" spans="1:10" x14ac:dyDescent="0.2">
      <c r="A28" s="18" t="s">
        <v>155</v>
      </c>
      <c r="B28" s="54">
        <v>10.6044</v>
      </c>
      <c r="C28" s="54">
        <v>17</v>
      </c>
      <c r="D28" s="54">
        <v>13.5</v>
      </c>
      <c r="E28" s="3"/>
      <c r="F28" s="3"/>
      <c r="G28" s="3"/>
      <c r="H28" s="3"/>
      <c r="I28" s="3"/>
      <c r="J28" s="3"/>
    </row>
    <row r="29" spans="1:10" x14ac:dyDescent="0.2">
      <c r="A29" s="18" t="s">
        <v>156</v>
      </c>
      <c r="B29" s="54">
        <v>10.327999999999999</v>
      </c>
      <c r="C29" s="54">
        <v>17</v>
      </c>
      <c r="D29" s="54">
        <v>13.5</v>
      </c>
      <c r="E29" s="3"/>
      <c r="F29" s="3"/>
      <c r="G29" s="3"/>
      <c r="H29" s="3"/>
      <c r="I29" s="3"/>
      <c r="J29" s="3"/>
    </row>
    <row r="30" spans="1:10" x14ac:dyDescent="0.2">
      <c r="A30" s="18" t="s">
        <v>157</v>
      </c>
      <c r="B30" s="54">
        <v>9.6509</v>
      </c>
      <c r="C30" s="54">
        <v>17</v>
      </c>
      <c r="D30" s="54">
        <v>13.5</v>
      </c>
      <c r="E30" s="3"/>
      <c r="F30" s="3"/>
      <c r="G30" s="3"/>
      <c r="H30" s="3"/>
      <c r="I30" s="3"/>
      <c r="J30" s="3"/>
    </row>
    <row r="31" spans="1:10" x14ac:dyDescent="0.2">
      <c r="A31" s="18" t="s">
        <v>158</v>
      </c>
      <c r="B31" s="54">
        <v>8.9596999999999998</v>
      </c>
      <c r="C31" s="54">
        <v>17</v>
      </c>
      <c r="D31" s="54">
        <v>13.5</v>
      </c>
      <c r="E31" s="3"/>
      <c r="F31" s="3"/>
      <c r="G31" s="3"/>
      <c r="H31" s="3"/>
      <c r="I31" s="3"/>
      <c r="J31" s="3"/>
    </row>
    <row r="32" spans="1:10" x14ac:dyDescent="0.2">
      <c r="A32" s="18" t="s">
        <v>159</v>
      </c>
      <c r="B32" s="54">
        <v>8.6815999999999995</v>
      </c>
      <c r="C32" s="54">
        <v>17</v>
      </c>
      <c r="D32" s="54">
        <v>13.5</v>
      </c>
      <c r="E32" s="3"/>
      <c r="F32" s="3"/>
      <c r="G32" s="3"/>
      <c r="H32" s="3"/>
      <c r="I32" s="3"/>
      <c r="J32" s="3"/>
    </row>
    <row r="33" spans="1:10" x14ac:dyDescent="0.2">
      <c r="A33" s="18" t="s">
        <v>168</v>
      </c>
      <c r="B33" s="54">
        <v>8.3031000000000006</v>
      </c>
      <c r="C33" s="54">
        <v>17</v>
      </c>
      <c r="D33" s="54">
        <v>13.5</v>
      </c>
      <c r="E33" s="3"/>
      <c r="F33" s="3"/>
      <c r="G33" s="3"/>
      <c r="H33" s="3"/>
      <c r="I33" s="3"/>
      <c r="J33" s="3"/>
    </row>
    <row r="34" spans="1:10" x14ac:dyDescent="0.2">
      <c r="A34" s="18" t="s">
        <v>177</v>
      </c>
      <c r="B34" s="54">
        <v>8.0439000000000007</v>
      </c>
      <c r="C34" s="54">
        <v>17</v>
      </c>
      <c r="D34" s="54">
        <v>13.5</v>
      </c>
      <c r="E34" s="3"/>
      <c r="F34" s="3"/>
      <c r="G34" s="3"/>
      <c r="H34" s="3"/>
      <c r="I34" s="3"/>
      <c r="J34" s="3"/>
    </row>
    <row r="35" spans="1:10" x14ac:dyDescent="0.2">
      <c r="A35" s="18" t="s">
        <v>186</v>
      </c>
      <c r="B35" s="54">
        <v>7.7068000000000003</v>
      </c>
      <c r="C35" s="54">
        <v>17</v>
      </c>
      <c r="D35" s="54">
        <v>13.5</v>
      </c>
      <c r="E35" s="3"/>
      <c r="F35" s="3"/>
      <c r="G35" s="3"/>
      <c r="H35" s="3"/>
      <c r="I35" s="3"/>
      <c r="J35" s="3"/>
    </row>
    <row r="36" spans="1:10" x14ac:dyDescent="0.2">
      <c r="A36" s="18" t="s">
        <v>195</v>
      </c>
      <c r="B36" s="54">
        <v>7.6651999999999996</v>
      </c>
      <c r="C36" s="54">
        <v>17</v>
      </c>
      <c r="D36" s="54">
        <v>13.5</v>
      </c>
      <c r="E36" s="3"/>
      <c r="F36" s="3"/>
      <c r="G36" s="3"/>
      <c r="H36" s="3"/>
      <c r="I36" s="3"/>
      <c r="J36" s="3"/>
    </row>
    <row r="37" spans="1:10" x14ac:dyDescent="0.2">
      <c r="A37" s="18" t="s">
        <v>204</v>
      </c>
      <c r="B37" s="54">
        <v>7.9027000000000003</v>
      </c>
      <c r="C37" s="54">
        <v>15.5</v>
      </c>
      <c r="D37" s="54">
        <v>12</v>
      </c>
      <c r="E37" s="3"/>
      <c r="F37" s="3"/>
      <c r="G37" s="3"/>
      <c r="H37" s="3"/>
      <c r="I37" s="3"/>
      <c r="J37" s="3"/>
    </row>
    <row r="38" spans="1:10" x14ac:dyDescent="0.2">
      <c r="A38" s="18" t="s">
        <v>213</v>
      </c>
      <c r="B38" s="54">
        <v>7.5480999999999998</v>
      </c>
      <c r="C38" s="54">
        <v>15.5</v>
      </c>
      <c r="D38" s="54">
        <v>12</v>
      </c>
      <c r="E38" s="3"/>
      <c r="F38" s="3"/>
      <c r="G38" s="3"/>
      <c r="H38" s="3"/>
      <c r="I38" s="3"/>
      <c r="J38" s="3"/>
    </row>
    <row r="39" spans="1:10" x14ac:dyDescent="0.2">
      <c r="A39" s="18" t="s">
        <v>222</v>
      </c>
      <c r="B39" s="54">
        <v>7.3921999999999999</v>
      </c>
      <c r="C39" s="54">
        <v>14.5</v>
      </c>
      <c r="D39" s="54">
        <v>11</v>
      </c>
      <c r="E39" s="3"/>
      <c r="F39" s="3"/>
      <c r="G39" s="3"/>
      <c r="H39" s="3"/>
      <c r="I39" s="3"/>
      <c r="J39" s="3"/>
    </row>
    <row r="40" spans="1:10" x14ac:dyDescent="0.2">
      <c r="A40" s="18" t="s">
        <v>231</v>
      </c>
      <c r="B40" s="54">
        <v>7.3246000000000002</v>
      </c>
      <c r="C40" s="54">
        <v>13.5</v>
      </c>
      <c r="D40" s="54">
        <v>10</v>
      </c>
      <c r="E40" s="3"/>
      <c r="F40" s="3"/>
      <c r="G40" s="3"/>
      <c r="H40" s="3"/>
      <c r="I40" s="3"/>
      <c r="J40" s="3"/>
    </row>
    <row r="41" spans="1:10" x14ac:dyDescent="0.2">
      <c r="A41" s="18" t="s">
        <v>240</v>
      </c>
      <c r="B41" s="54">
        <v>6.9637000000000002</v>
      </c>
      <c r="C41" s="54">
        <v>12</v>
      </c>
      <c r="D41" s="54">
        <v>8.5</v>
      </c>
      <c r="E41" s="3"/>
      <c r="F41" s="3"/>
      <c r="G41" s="3"/>
      <c r="H41" s="3"/>
      <c r="I41" s="3"/>
      <c r="J41" s="3"/>
    </row>
    <row r="42" spans="1:10" x14ac:dyDescent="0.2">
      <c r="A42" s="18" t="s">
        <v>249</v>
      </c>
      <c r="B42" s="54">
        <v>6.7286999999999999</v>
      </c>
      <c r="C42" s="54">
        <v>12</v>
      </c>
      <c r="D42" s="54">
        <v>8.5</v>
      </c>
      <c r="E42" s="3"/>
      <c r="F42" s="3"/>
      <c r="G42" s="3"/>
      <c r="H42" s="3"/>
      <c r="I42" s="3"/>
      <c r="J42" s="3"/>
    </row>
    <row r="43" spans="1:10" x14ac:dyDescent="0.2">
      <c r="A43" s="18" t="s">
        <v>258</v>
      </c>
      <c r="B43" s="54">
        <v>6.5159000000000002</v>
      </c>
      <c r="C43" s="54">
        <v>11.5</v>
      </c>
      <c r="D43" s="54">
        <v>8</v>
      </c>
      <c r="E43" s="3"/>
      <c r="F43" s="3"/>
      <c r="G43" s="3"/>
      <c r="H43" s="3"/>
      <c r="I43" s="3"/>
      <c r="J43" s="3"/>
    </row>
    <row r="44" spans="1:10" x14ac:dyDescent="0.2">
      <c r="A44" s="18" t="s">
        <v>160</v>
      </c>
      <c r="B44" s="54">
        <v>6.9179000000000004</v>
      </c>
      <c r="C44" s="54">
        <v>11.5</v>
      </c>
      <c r="D44" s="54">
        <v>8</v>
      </c>
      <c r="E44" s="3"/>
      <c r="F44" s="3"/>
      <c r="G44" s="3"/>
      <c r="H44" s="3"/>
      <c r="I44" s="3"/>
      <c r="J44" s="3"/>
    </row>
    <row r="45" spans="1:10" x14ac:dyDescent="0.2">
      <c r="A45" s="18" t="s">
        <v>169</v>
      </c>
      <c r="B45" s="54">
        <v>6.7686000000000002</v>
      </c>
      <c r="C45" s="54">
        <v>11.5</v>
      </c>
      <c r="D45" s="54">
        <v>8</v>
      </c>
      <c r="E45" s="3"/>
      <c r="F45" s="3"/>
      <c r="G45" s="3"/>
      <c r="H45" s="3"/>
      <c r="I45" s="3"/>
      <c r="J45" s="3"/>
    </row>
    <row r="46" spans="1:10" x14ac:dyDescent="0.2">
      <c r="A46" s="18" t="s">
        <v>178</v>
      </c>
      <c r="B46" s="54">
        <v>6.6327999999999996</v>
      </c>
      <c r="C46" s="54">
        <v>11.5</v>
      </c>
      <c r="D46" s="54">
        <v>8</v>
      </c>
      <c r="E46" s="3"/>
      <c r="F46" s="3"/>
      <c r="G46" s="3"/>
      <c r="H46" s="3"/>
      <c r="I46" s="3"/>
      <c r="J46" s="3"/>
    </row>
    <row r="47" spans="1:10" x14ac:dyDescent="0.2">
      <c r="A47" s="18" t="s">
        <v>187</v>
      </c>
      <c r="B47" s="54">
        <v>6.5537000000000001</v>
      </c>
      <c r="C47" s="54">
        <v>11.5</v>
      </c>
      <c r="D47" s="54">
        <v>8</v>
      </c>
      <c r="E47" s="3"/>
      <c r="F47" s="3"/>
      <c r="G47" s="3"/>
      <c r="H47" s="3"/>
      <c r="I47" s="3"/>
      <c r="J47" s="3"/>
    </row>
    <row r="48" spans="1:10" x14ac:dyDescent="0.2">
      <c r="A48" s="18" t="s">
        <v>203</v>
      </c>
      <c r="B48" s="54">
        <v>6.7820999999999998</v>
      </c>
      <c r="C48" s="54">
        <v>11.5</v>
      </c>
      <c r="D48" s="54">
        <v>8</v>
      </c>
      <c r="E48" s="3"/>
      <c r="F48" s="3"/>
      <c r="G48" s="3"/>
      <c r="H48" s="3"/>
      <c r="I48" s="3"/>
      <c r="J48" s="3"/>
    </row>
    <row r="49" spans="1:10" x14ac:dyDescent="0.2">
      <c r="A49" s="18" t="s">
        <v>205</v>
      </c>
      <c r="B49" s="54">
        <v>6.4351000000000003</v>
      </c>
      <c r="C49" s="54">
        <v>11.5</v>
      </c>
      <c r="D49" s="54">
        <v>8</v>
      </c>
      <c r="E49" s="3"/>
      <c r="F49" s="3"/>
      <c r="G49" s="3"/>
      <c r="H49" s="3"/>
      <c r="I49" s="3"/>
      <c r="J49" s="3"/>
    </row>
    <row r="50" spans="1:10" x14ac:dyDescent="0.2">
      <c r="A50" s="18" t="s">
        <v>214</v>
      </c>
      <c r="B50" s="54">
        <v>6.1287000000000003</v>
      </c>
      <c r="C50" s="54">
        <v>11.5</v>
      </c>
      <c r="D50" s="54">
        <v>8</v>
      </c>
      <c r="E50" s="3"/>
      <c r="F50" s="3"/>
      <c r="G50" s="3"/>
      <c r="H50" s="3"/>
      <c r="I50" s="3"/>
      <c r="J50" s="3"/>
    </row>
    <row r="51" spans="1:10" x14ac:dyDescent="0.2">
      <c r="A51" s="18" t="s">
        <v>223</v>
      </c>
      <c r="B51" s="54">
        <v>6.4574999999999996</v>
      </c>
      <c r="C51" s="54">
        <v>11</v>
      </c>
      <c r="D51" s="54">
        <v>7.5</v>
      </c>
      <c r="E51" s="3"/>
      <c r="F51" s="3"/>
      <c r="G51" s="3"/>
      <c r="H51" s="3"/>
      <c r="I51" s="3"/>
      <c r="J51" s="3"/>
    </row>
    <row r="52" spans="1:10" x14ac:dyDescent="0.2">
      <c r="A52" s="18" t="s">
        <v>232</v>
      </c>
      <c r="B52" s="54">
        <v>6.5468999999999999</v>
      </c>
      <c r="C52" s="54">
        <v>11</v>
      </c>
      <c r="D52" s="54">
        <v>7.5</v>
      </c>
      <c r="E52" s="3"/>
      <c r="F52" s="3"/>
      <c r="G52" s="3"/>
      <c r="H52" s="3"/>
      <c r="I52" s="3"/>
      <c r="J52" s="3"/>
    </row>
    <row r="53" spans="1:10" x14ac:dyDescent="0.2">
      <c r="A53" s="18" t="s">
        <v>241</v>
      </c>
      <c r="B53" s="54">
        <v>6.3875999999999999</v>
      </c>
      <c r="C53" s="54">
        <v>11</v>
      </c>
      <c r="D53" s="54">
        <v>7.5</v>
      </c>
      <c r="E53" s="3"/>
      <c r="F53" s="3"/>
      <c r="G53" s="3"/>
      <c r="H53" s="3"/>
      <c r="I53" s="3"/>
      <c r="J53" s="3"/>
    </row>
    <row r="54" spans="1:10" x14ac:dyDescent="0.2">
      <c r="A54" s="18" t="s">
        <v>250</v>
      </c>
      <c r="B54" s="54">
        <v>6.0557999999999996</v>
      </c>
      <c r="C54" s="54">
        <v>11</v>
      </c>
      <c r="D54" s="54">
        <v>7.5</v>
      </c>
      <c r="E54" s="3"/>
      <c r="F54" s="3"/>
      <c r="G54" s="3"/>
      <c r="H54" s="3"/>
      <c r="I54" s="3"/>
      <c r="J54" s="3"/>
    </row>
    <row r="55" spans="1:10" x14ac:dyDescent="0.2">
      <c r="A55" s="18" t="s">
        <v>259</v>
      </c>
      <c r="B55" s="54">
        <v>5.7323000000000004</v>
      </c>
      <c r="C55" s="54">
        <v>11</v>
      </c>
      <c r="D55" s="54">
        <v>7.5</v>
      </c>
      <c r="E55" s="3"/>
      <c r="F55" s="3"/>
      <c r="G55" s="3"/>
      <c r="H55" s="3"/>
      <c r="I55" s="3"/>
      <c r="J55" s="3"/>
    </row>
    <row r="56" spans="1:10" x14ac:dyDescent="0.2">
      <c r="A56" s="18" t="s">
        <v>161</v>
      </c>
      <c r="B56" s="54">
        <v>5.9698000000000002</v>
      </c>
      <c r="C56" s="54">
        <v>11</v>
      </c>
      <c r="D56" s="54">
        <v>7.5</v>
      </c>
      <c r="E56" s="3"/>
      <c r="F56" s="3"/>
      <c r="G56" s="3"/>
      <c r="H56" s="3"/>
      <c r="I56" s="3"/>
      <c r="J56" s="3"/>
    </row>
    <row r="57" spans="1:10" x14ac:dyDescent="0.2">
      <c r="A57" s="18" t="s">
        <v>170</v>
      </c>
      <c r="B57" s="54">
        <v>6.0160999999999998</v>
      </c>
      <c r="C57" s="54">
        <v>11</v>
      </c>
      <c r="D57" s="54">
        <v>7.5</v>
      </c>
      <c r="E57" s="3"/>
      <c r="F57" s="3"/>
      <c r="G57" s="3"/>
      <c r="H57" s="3"/>
      <c r="I57" s="3"/>
      <c r="J57" s="3"/>
    </row>
    <row r="58" spans="1:10" x14ac:dyDescent="0.2">
      <c r="A58" s="18" t="s">
        <v>179</v>
      </c>
      <c r="B58" s="54">
        <v>6.0103</v>
      </c>
      <c r="C58" s="54">
        <v>11</v>
      </c>
      <c r="D58" s="54">
        <v>7.5</v>
      </c>
      <c r="E58" s="3"/>
      <c r="F58" s="3"/>
      <c r="G58" s="3"/>
      <c r="H58" s="3"/>
      <c r="I58" s="3"/>
      <c r="J58" s="3"/>
    </row>
    <row r="59" spans="1:10" x14ac:dyDescent="0.2">
      <c r="A59" s="18" t="s">
        <v>188</v>
      </c>
      <c r="B59" s="54">
        <v>6.1459999999999999</v>
      </c>
      <c r="C59" s="54">
        <v>10.5</v>
      </c>
      <c r="D59" s="54">
        <v>7</v>
      </c>
      <c r="E59" s="3"/>
      <c r="F59" s="3"/>
      <c r="G59" s="3"/>
      <c r="H59" s="3"/>
      <c r="I59" s="3"/>
      <c r="J59" s="3"/>
    </row>
    <row r="60" spans="1:10" x14ac:dyDescent="0.2">
      <c r="A60" s="18" t="s">
        <v>202</v>
      </c>
      <c r="B60" s="54">
        <v>6.3314000000000004</v>
      </c>
      <c r="C60" s="54">
        <v>10.5</v>
      </c>
      <c r="D60" s="54">
        <v>7</v>
      </c>
      <c r="E60" s="3"/>
      <c r="F60" s="3"/>
      <c r="G60" s="3"/>
      <c r="H60" s="3"/>
      <c r="I60" s="3"/>
      <c r="J60" s="3"/>
    </row>
    <row r="61" spans="1:10" x14ac:dyDescent="0.2">
      <c r="A61" s="18" t="s">
        <v>206</v>
      </c>
      <c r="B61" s="54">
        <v>6.75</v>
      </c>
      <c r="C61" s="54">
        <v>10.5</v>
      </c>
      <c r="D61" s="54">
        <v>7</v>
      </c>
      <c r="E61" s="3"/>
      <c r="F61" s="3"/>
      <c r="G61" s="3"/>
      <c r="H61" s="3"/>
      <c r="I61" s="3"/>
      <c r="J61" s="3"/>
    </row>
    <row r="62" spans="1:10" x14ac:dyDescent="0.2">
      <c r="A62" s="18" t="s">
        <v>215</v>
      </c>
      <c r="B62" s="54">
        <v>6.7035</v>
      </c>
      <c r="C62" s="54">
        <v>10.5</v>
      </c>
      <c r="D62" s="54">
        <v>7</v>
      </c>
      <c r="E62" s="3"/>
      <c r="F62" s="3"/>
      <c r="G62" s="3"/>
      <c r="H62" s="3"/>
      <c r="I62" s="3"/>
      <c r="J62" s="3"/>
    </row>
    <row r="63" spans="1:10" x14ac:dyDescent="0.2">
      <c r="A63" s="18" t="s">
        <v>224</v>
      </c>
      <c r="B63" s="54">
        <v>6.4649999999999999</v>
      </c>
      <c r="C63" s="54">
        <v>10.5</v>
      </c>
      <c r="D63" s="54">
        <v>7</v>
      </c>
      <c r="E63" s="3"/>
      <c r="F63" s="3"/>
      <c r="G63" s="3"/>
      <c r="H63" s="3"/>
      <c r="I63" s="3"/>
      <c r="J63" s="3"/>
    </row>
    <row r="64" spans="1:10" x14ac:dyDescent="0.2">
      <c r="A64" s="18" t="s">
        <v>233</v>
      </c>
      <c r="B64" s="54">
        <v>6.3578000000000001</v>
      </c>
      <c r="C64" s="54">
        <v>10.5</v>
      </c>
      <c r="D64" s="54">
        <v>7</v>
      </c>
      <c r="E64" s="3"/>
      <c r="F64" s="3"/>
      <c r="G64" s="3"/>
      <c r="H64" s="3"/>
      <c r="I64" s="3"/>
      <c r="J64" s="3"/>
    </row>
    <row r="65" spans="1:10" x14ac:dyDescent="0.2">
      <c r="A65" s="18" t="s">
        <v>242</v>
      </c>
      <c r="B65" s="54">
        <v>6.5766</v>
      </c>
      <c r="C65" s="54">
        <v>10.5</v>
      </c>
      <c r="D65" s="54">
        <v>7</v>
      </c>
      <c r="E65" s="3"/>
      <c r="F65" s="3"/>
      <c r="G65" s="3"/>
      <c r="H65" s="3"/>
      <c r="I65" s="3"/>
      <c r="J65" s="3"/>
    </row>
    <row r="66" spans="1:10" x14ac:dyDescent="0.2">
      <c r="A66" s="18" t="s">
        <v>251</v>
      </c>
      <c r="B66" s="54">
        <v>6.6565000000000003</v>
      </c>
      <c r="C66" s="54">
        <v>10.5</v>
      </c>
      <c r="D66" s="54">
        <v>7</v>
      </c>
      <c r="E66" s="3"/>
      <c r="F66" s="3"/>
      <c r="G66" s="3"/>
      <c r="H66" s="3"/>
      <c r="I66" s="3"/>
      <c r="J66" s="3"/>
    </row>
    <row r="67" spans="1:10" x14ac:dyDescent="0.2">
      <c r="A67" s="18" t="s">
        <v>260</v>
      </c>
      <c r="B67" s="54">
        <v>6.3590999999999998</v>
      </c>
      <c r="C67" s="54">
        <v>10.5</v>
      </c>
      <c r="D67" s="54">
        <v>7</v>
      </c>
      <c r="E67" s="3"/>
      <c r="F67" s="3"/>
      <c r="G67" s="3"/>
      <c r="H67" s="3"/>
      <c r="I67" s="3"/>
      <c r="J67" s="3"/>
    </row>
    <row r="68" spans="1:10" x14ac:dyDescent="0.2">
      <c r="A68" s="18" t="s">
        <v>162</v>
      </c>
      <c r="B68" s="54">
        <v>6.0891000000000002</v>
      </c>
      <c r="C68" s="54">
        <v>10.5</v>
      </c>
      <c r="D68" s="54">
        <v>7</v>
      </c>
      <c r="E68" s="3"/>
      <c r="F68" s="3"/>
      <c r="G68" s="3"/>
      <c r="H68" s="3"/>
      <c r="I68" s="3"/>
      <c r="J68" s="3"/>
    </row>
    <row r="69" spans="1:10" x14ac:dyDescent="0.2">
      <c r="A69" s="18" t="s">
        <v>171</v>
      </c>
      <c r="B69" s="54">
        <v>6.1177000000000001</v>
      </c>
      <c r="C69" s="54">
        <v>10.5</v>
      </c>
      <c r="D69" s="54">
        <v>7</v>
      </c>
      <c r="E69" s="3"/>
      <c r="F69" s="3"/>
      <c r="G69" s="3"/>
      <c r="H69" s="3"/>
      <c r="I69" s="3"/>
      <c r="J69" s="3"/>
    </row>
    <row r="70" spans="1:10" x14ac:dyDescent="0.2">
      <c r="A70" s="18" t="s">
        <v>180</v>
      </c>
      <c r="B70" s="54">
        <v>6.2544000000000004</v>
      </c>
      <c r="C70" s="54">
        <v>10.5</v>
      </c>
      <c r="D70" s="54">
        <v>7</v>
      </c>
      <c r="E70" s="3"/>
      <c r="F70" s="3"/>
      <c r="G70" s="3"/>
      <c r="H70" s="3"/>
      <c r="I70" s="3"/>
      <c r="J70" s="3"/>
    </row>
    <row r="71" spans="1:10" x14ac:dyDescent="0.2">
      <c r="A71" s="18" t="s">
        <v>189</v>
      </c>
      <c r="B71" s="54">
        <v>6.0720000000000001</v>
      </c>
      <c r="C71" s="54">
        <v>10.5</v>
      </c>
      <c r="D71" s="54">
        <v>7</v>
      </c>
      <c r="E71" s="3"/>
      <c r="F71" s="3"/>
      <c r="G71" s="3"/>
      <c r="H71" s="3"/>
      <c r="I71" s="3"/>
      <c r="J71" s="3"/>
    </row>
    <row r="72" spans="1:10" x14ac:dyDescent="0.2">
      <c r="A72" s="18" t="s">
        <v>201</v>
      </c>
      <c r="B72" s="54">
        <v>6.3198999999999996</v>
      </c>
      <c r="C72" s="54">
        <v>10.5</v>
      </c>
      <c r="D72" s="54">
        <v>7</v>
      </c>
      <c r="E72" s="3"/>
      <c r="F72" s="3"/>
      <c r="G72" s="3"/>
      <c r="H72" s="3"/>
      <c r="I72" s="3"/>
      <c r="J72" s="3"/>
    </row>
    <row r="73" spans="1:10" x14ac:dyDescent="0.2">
      <c r="A73" s="18" t="s">
        <v>207</v>
      </c>
      <c r="B73" s="54">
        <v>6.9549000000000003</v>
      </c>
      <c r="C73" s="54">
        <v>11</v>
      </c>
      <c r="D73" s="54">
        <v>7.5</v>
      </c>
      <c r="E73" s="3"/>
      <c r="F73" s="3"/>
      <c r="G73" s="3"/>
      <c r="H73" s="3"/>
      <c r="I73" s="3"/>
      <c r="J73" s="3"/>
    </row>
    <row r="74" spans="1:10" x14ac:dyDescent="0.2">
      <c r="A74" s="18" t="s">
        <v>216</v>
      </c>
      <c r="B74" s="54">
        <v>7.0842999999999998</v>
      </c>
      <c r="C74" s="54">
        <v>11</v>
      </c>
      <c r="D74" s="54">
        <v>7.5</v>
      </c>
      <c r="E74" s="3"/>
      <c r="F74" s="3"/>
      <c r="G74" s="3"/>
      <c r="H74" s="3"/>
      <c r="I74" s="3"/>
      <c r="J74" s="3"/>
    </row>
    <row r="75" spans="1:10" x14ac:dyDescent="0.2">
      <c r="A75" s="18" t="s">
        <v>225</v>
      </c>
      <c r="B75" s="54">
        <v>6.9553000000000003</v>
      </c>
      <c r="C75" s="54">
        <v>11.5</v>
      </c>
      <c r="D75" s="54">
        <v>8</v>
      </c>
      <c r="E75" s="3"/>
      <c r="F75" s="3"/>
      <c r="G75" s="3"/>
      <c r="H75" s="3"/>
      <c r="I75" s="3"/>
      <c r="J75" s="3"/>
    </row>
    <row r="76" spans="1:10" x14ac:dyDescent="0.2">
      <c r="A76" s="18" t="s">
        <v>234</v>
      </c>
      <c r="B76" s="54">
        <v>7.4097999999999997</v>
      </c>
      <c r="C76" s="54">
        <v>11.5</v>
      </c>
      <c r="D76" s="54">
        <v>8</v>
      </c>
      <c r="E76" s="3"/>
      <c r="F76" s="3"/>
      <c r="G76" s="3"/>
      <c r="H76" s="3"/>
      <c r="I76" s="3"/>
      <c r="J76" s="3"/>
    </row>
    <row r="77" spans="1:10" x14ac:dyDescent="0.2">
      <c r="A77" s="18" t="s">
        <v>243</v>
      </c>
      <c r="B77" s="54">
        <v>7.6492000000000004</v>
      </c>
      <c r="C77" s="54">
        <v>12</v>
      </c>
      <c r="D77" s="54">
        <v>8.5</v>
      </c>
      <c r="E77" s="3"/>
      <c r="F77" s="3"/>
      <c r="G77" s="3"/>
      <c r="H77" s="3"/>
      <c r="I77" s="3"/>
      <c r="J77" s="3"/>
    </row>
    <row r="78" spans="1:10" x14ac:dyDescent="0.2">
      <c r="A78" s="18" t="s">
        <v>252</v>
      </c>
      <c r="B78" s="54">
        <v>7.2586000000000004</v>
      </c>
      <c r="C78" s="54">
        <v>12</v>
      </c>
      <c r="D78" s="54">
        <v>8.5</v>
      </c>
      <c r="E78" s="3"/>
      <c r="F78" s="3"/>
      <c r="G78" s="3"/>
      <c r="H78" s="3"/>
      <c r="I78" s="3"/>
      <c r="J78" s="3"/>
    </row>
    <row r="79" spans="1:10" x14ac:dyDescent="0.2">
      <c r="A79" s="18" t="s">
        <v>261</v>
      </c>
      <c r="B79" s="54">
        <v>7.0406000000000004</v>
      </c>
      <c r="C79" s="54">
        <v>12.5</v>
      </c>
      <c r="D79" s="54">
        <v>9</v>
      </c>
      <c r="E79" s="3"/>
      <c r="F79" s="3"/>
      <c r="G79" s="3"/>
      <c r="H79" s="3"/>
      <c r="I79" s="3"/>
      <c r="J79" s="3"/>
    </row>
    <row r="80" spans="1:10" x14ac:dyDescent="0.2">
      <c r="A80" s="18" t="s">
        <v>163</v>
      </c>
      <c r="B80" s="54">
        <v>7.1837999999999997</v>
      </c>
      <c r="C80" s="54">
        <v>12.5</v>
      </c>
      <c r="D80" s="54">
        <v>9</v>
      </c>
      <c r="E80" s="3"/>
      <c r="F80" s="3"/>
      <c r="G80" s="3"/>
      <c r="H80" s="3"/>
      <c r="I80" s="3"/>
      <c r="J80" s="3"/>
    </row>
    <row r="81" spans="1:10" x14ac:dyDescent="0.2">
      <c r="A81" s="18" t="s">
        <v>172</v>
      </c>
      <c r="B81" s="54">
        <v>7.1698000000000004</v>
      </c>
      <c r="C81" s="54">
        <v>12.5</v>
      </c>
      <c r="D81" s="54">
        <v>9</v>
      </c>
      <c r="E81" s="3"/>
      <c r="F81" s="3"/>
      <c r="G81" s="3"/>
      <c r="H81" s="3"/>
      <c r="I81" s="3"/>
      <c r="J81" s="3"/>
    </row>
    <row r="82" spans="1:10" x14ac:dyDescent="0.2">
      <c r="A82" s="18" t="s">
        <v>181</v>
      </c>
      <c r="B82" s="54">
        <v>7.3513999999999999</v>
      </c>
      <c r="C82" s="54">
        <v>12.5</v>
      </c>
      <c r="D82" s="54">
        <v>9</v>
      </c>
      <c r="E82" s="3"/>
      <c r="F82" s="3"/>
      <c r="G82" s="3"/>
      <c r="H82" s="3"/>
      <c r="I82" s="3"/>
      <c r="J82" s="3"/>
    </row>
    <row r="83" spans="1:10" x14ac:dyDescent="0.2">
      <c r="A83" s="18" t="s">
        <v>190</v>
      </c>
      <c r="B83" s="54">
        <v>7.1215999999999999</v>
      </c>
      <c r="C83" s="54">
        <v>12.5</v>
      </c>
      <c r="D83" s="54">
        <v>9</v>
      </c>
      <c r="E83" s="3"/>
      <c r="F83" s="3"/>
      <c r="G83" s="3"/>
      <c r="H83" s="3"/>
      <c r="I83" s="3"/>
      <c r="J83" s="3"/>
    </row>
    <row r="84" spans="1:10" x14ac:dyDescent="0.2">
      <c r="A84" s="18" t="s">
        <v>200</v>
      </c>
      <c r="B84" s="54">
        <v>7.0186999999999999</v>
      </c>
      <c r="C84" s="54">
        <v>12.5</v>
      </c>
      <c r="D84" s="54">
        <v>9</v>
      </c>
      <c r="E84" s="3"/>
      <c r="F84" s="3"/>
      <c r="G84" s="3"/>
      <c r="H84" s="3"/>
      <c r="I84" s="3"/>
      <c r="J84" s="3"/>
    </row>
    <row r="85" spans="1:10" x14ac:dyDescent="0.2">
      <c r="A85" s="18" t="s">
        <v>208</v>
      </c>
      <c r="B85" s="54">
        <v>7.1718000000000002</v>
      </c>
      <c r="C85" s="54">
        <v>13</v>
      </c>
      <c r="D85" s="54">
        <v>9.5</v>
      </c>
      <c r="E85" s="3"/>
      <c r="F85" s="3"/>
      <c r="G85" s="3"/>
      <c r="H85" s="3"/>
      <c r="I85" s="3"/>
      <c r="J85" s="3"/>
    </row>
    <row r="86" spans="1:10" x14ac:dyDescent="0.2">
      <c r="A86" s="18" t="s">
        <v>217</v>
      </c>
      <c r="B86" s="54">
        <v>6.9729999999999999</v>
      </c>
      <c r="C86" s="54">
        <v>13</v>
      </c>
      <c r="D86" s="54">
        <v>9.5</v>
      </c>
      <c r="E86" s="3"/>
      <c r="F86" s="3"/>
      <c r="G86" s="3"/>
      <c r="H86" s="3"/>
      <c r="I86" s="3"/>
      <c r="J86" s="3"/>
    </row>
    <row r="87" spans="1:10" x14ac:dyDescent="0.2">
      <c r="A87" s="18" t="s">
        <v>226</v>
      </c>
      <c r="B87" s="54">
        <v>7.2333999999999996</v>
      </c>
      <c r="C87" s="54">
        <v>13.5</v>
      </c>
      <c r="D87" s="54">
        <v>10</v>
      </c>
      <c r="E87" s="3"/>
      <c r="F87" s="3"/>
      <c r="G87" s="3"/>
      <c r="H87" s="3"/>
      <c r="I87" s="3"/>
      <c r="J87" s="3"/>
    </row>
    <row r="88" spans="1:10" x14ac:dyDescent="0.2">
      <c r="A88" s="18" t="s">
        <v>235</v>
      </c>
      <c r="B88" s="54">
        <v>7.1281999999999996</v>
      </c>
      <c r="C88" s="54">
        <v>13.5</v>
      </c>
      <c r="D88" s="54">
        <v>10</v>
      </c>
      <c r="E88" s="3"/>
      <c r="F88" s="3"/>
      <c r="G88" s="3"/>
      <c r="H88" s="3"/>
      <c r="I88" s="3"/>
      <c r="J88" s="3"/>
    </row>
    <row r="89" spans="1:10" x14ac:dyDescent="0.2">
      <c r="A89" s="18" t="s">
        <v>244</v>
      </c>
      <c r="B89" s="54">
        <v>6.7728999999999999</v>
      </c>
      <c r="C89" s="54">
        <v>14</v>
      </c>
      <c r="D89" s="54">
        <v>10.5</v>
      </c>
      <c r="E89" s="3"/>
      <c r="F89" s="3"/>
      <c r="G89" s="3"/>
      <c r="H89" s="3"/>
      <c r="I89" s="3"/>
      <c r="J89" s="3"/>
    </row>
    <row r="90" spans="1:10" x14ac:dyDescent="0.2">
      <c r="A90" s="18" t="s">
        <v>253</v>
      </c>
      <c r="B90" s="54">
        <v>6.7009999999999996</v>
      </c>
      <c r="C90" s="54">
        <v>14</v>
      </c>
      <c r="D90" s="54">
        <v>10.5</v>
      </c>
      <c r="E90" s="3"/>
      <c r="F90" s="3"/>
      <c r="G90" s="3"/>
      <c r="H90" s="3"/>
      <c r="I90" s="3"/>
      <c r="J90" s="3"/>
    </row>
    <row r="91" spans="1:10" x14ac:dyDescent="0.2">
      <c r="A91" s="18" t="s">
        <v>262</v>
      </c>
      <c r="B91" s="54">
        <v>6.8270999999999997</v>
      </c>
      <c r="C91" s="54">
        <v>14.5</v>
      </c>
      <c r="D91" s="54">
        <v>11</v>
      </c>
      <c r="E91" s="3"/>
      <c r="F91" s="3"/>
      <c r="G91" s="3"/>
      <c r="H91" s="3"/>
      <c r="I91" s="3"/>
      <c r="J91" s="3"/>
    </row>
    <row r="92" spans="1:10" x14ac:dyDescent="0.2">
      <c r="A92" s="18" t="s">
        <v>164</v>
      </c>
      <c r="B92" s="54">
        <v>6.9870999999999999</v>
      </c>
      <c r="C92" s="54">
        <v>14.5</v>
      </c>
      <c r="D92" s="54">
        <v>11</v>
      </c>
      <c r="E92" s="3"/>
      <c r="F92" s="3"/>
      <c r="G92" s="3"/>
      <c r="H92" s="3"/>
      <c r="I92" s="3"/>
      <c r="J92" s="3"/>
    </row>
    <row r="93" spans="1:10" x14ac:dyDescent="0.2">
      <c r="A93" s="18" t="s">
        <v>173</v>
      </c>
      <c r="B93" s="54">
        <v>7.6386000000000003</v>
      </c>
      <c r="C93" s="54">
        <v>14.5</v>
      </c>
      <c r="D93" s="54">
        <v>11</v>
      </c>
      <c r="E93" s="3"/>
      <c r="F93" s="3"/>
      <c r="G93" s="3"/>
      <c r="H93" s="3"/>
      <c r="I93" s="3"/>
      <c r="J93" s="3"/>
    </row>
    <row r="94" spans="1:10" x14ac:dyDescent="0.2">
      <c r="A94" s="18" t="s">
        <v>182</v>
      </c>
      <c r="B94" s="54">
        <v>7.9798999999999998</v>
      </c>
      <c r="C94" s="54">
        <v>14.5</v>
      </c>
      <c r="D94" s="54">
        <v>11</v>
      </c>
      <c r="E94" s="3"/>
      <c r="F94" s="3"/>
      <c r="G94" s="3"/>
      <c r="H94" s="3"/>
      <c r="I94" s="3"/>
      <c r="J94" s="3"/>
    </row>
    <row r="95" spans="1:10" x14ac:dyDescent="0.2">
      <c r="A95" s="18" t="s">
        <v>191</v>
      </c>
      <c r="B95" s="54">
        <v>7.7933000000000003</v>
      </c>
      <c r="C95" s="54">
        <v>15</v>
      </c>
      <c r="D95" s="54">
        <v>11.5</v>
      </c>
      <c r="E95" s="3"/>
      <c r="F95" s="3"/>
      <c r="G95" s="3"/>
      <c r="H95" s="3"/>
      <c r="I95" s="3"/>
      <c r="J95" s="3"/>
    </row>
    <row r="96" spans="1:10" x14ac:dyDescent="0.2">
      <c r="A96" s="18" t="s">
        <v>199</v>
      </c>
      <c r="B96" s="54">
        <v>7.6238000000000001</v>
      </c>
      <c r="C96" s="54">
        <v>15</v>
      </c>
      <c r="D96" s="54">
        <v>11.5</v>
      </c>
      <c r="E96" s="3"/>
      <c r="F96" s="3"/>
      <c r="G96" s="3"/>
      <c r="H96" s="3"/>
      <c r="I96" s="3"/>
      <c r="J96" s="3"/>
    </row>
    <row r="97" spans="1:10" x14ac:dyDescent="0.2">
      <c r="A97" s="18" t="s">
        <v>209</v>
      </c>
      <c r="B97" s="54">
        <v>7.9188000000000001</v>
      </c>
      <c r="C97" s="54">
        <v>15.5</v>
      </c>
      <c r="D97" s="54">
        <v>12</v>
      </c>
      <c r="E97" s="3"/>
      <c r="F97" s="3"/>
      <c r="G97" s="3"/>
      <c r="H97" s="3"/>
      <c r="I97" s="3"/>
      <c r="J97" s="3"/>
    </row>
    <row r="98" spans="1:10" x14ac:dyDescent="0.2">
      <c r="A98" s="18" t="s">
        <v>218</v>
      </c>
      <c r="B98" s="54">
        <v>7.6393000000000004</v>
      </c>
      <c r="C98" s="54">
        <v>15.5</v>
      </c>
      <c r="D98" s="54">
        <v>12</v>
      </c>
      <c r="E98" s="3"/>
      <c r="F98" s="3"/>
      <c r="G98" s="3"/>
      <c r="H98" s="3"/>
      <c r="I98" s="3"/>
      <c r="J98" s="3"/>
    </row>
    <row r="99" spans="1:10" x14ac:dyDescent="0.2">
      <c r="A99" s="18" t="s">
        <v>227</v>
      </c>
      <c r="B99" s="54">
        <v>7.6577999999999999</v>
      </c>
      <c r="C99" s="54">
        <v>15.5</v>
      </c>
      <c r="D99" s="54">
        <v>12</v>
      </c>
      <c r="E99" s="3"/>
      <c r="F99" s="3"/>
      <c r="G99" s="3"/>
      <c r="H99" s="3"/>
      <c r="I99" s="3"/>
      <c r="J99" s="3"/>
    </row>
    <row r="100" spans="1:10" x14ac:dyDescent="0.2">
      <c r="A100" s="18" t="s">
        <v>236</v>
      </c>
      <c r="B100" s="54">
        <v>8.0472000000000001</v>
      </c>
      <c r="C100" s="54">
        <v>15.5</v>
      </c>
      <c r="D100" s="54">
        <v>12</v>
      </c>
      <c r="E100" s="3"/>
      <c r="F100" s="3"/>
      <c r="G100" s="3"/>
      <c r="H100" s="3"/>
      <c r="I100" s="3"/>
      <c r="J100" s="3"/>
    </row>
    <row r="101" spans="1:10" x14ac:dyDescent="0.2">
      <c r="A101" s="18" t="s">
        <v>245</v>
      </c>
      <c r="B101" s="54">
        <v>9.6715</v>
      </c>
      <c r="C101" s="54">
        <v>15.5</v>
      </c>
      <c r="D101" s="54">
        <v>12</v>
      </c>
      <c r="E101" s="3"/>
      <c r="F101" s="3"/>
      <c r="G101" s="3"/>
      <c r="H101" s="3"/>
      <c r="I101" s="3"/>
      <c r="J101" s="3"/>
    </row>
    <row r="102" spans="1:10" x14ac:dyDescent="0.2">
      <c r="A102" s="18" t="s">
        <v>254</v>
      </c>
      <c r="B102" s="54">
        <v>10.117699999999999</v>
      </c>
      <c r="C102" s="54">
        <v>15.5</v>
      </c>
      <c r="D102" s="54">
        <v>12</v>
      </c>
      <c r="E102" s="3"/>
      <c r="F102" s="3"/>
      <c r="G102" s="3"/>
      <c r="H102" s="3"/>
      <c r="I102" s="3"/>
      <c r="J102" s="3"/>
    </row>
    <row r="103" spans="1:10" x14ac:dyDescent="0.2">
      <c r="A103" s="18" t="s">
        <v>263</v>
      </c>
      <c r="B103" s="54">
        <v>9.9456000000000007</v>
      </c>
      <c r="C103" s="54">
        <v>15</v>
      </c>
      <c r="D103" s="54">
        <v>11.5</v>
      </c>
      <c r="E103" s="3"/>
      <c r="F103" s="3"/>
      <c r="G103" s="3"/>
      <c r="H103" s="3"/>
      <c r="I103" s="3"/>
      <c r="J103" s="3"/>
    </row>
    <row r="104" spans="1:10" x14ac:dyDescent="0.2">
      <c r="A104" s="18" t="s">
        <v>165</v>
      </c>
      <c r="B104" s="54">
        <v>9.8970000000000002</v>
      </c>
      <c r="C104" s="54">
        <v>15</v>
      </c>
      <c r="D104" s="54">
        <v>11.5</v>
      </c>
      <c r="E104" s="3"/>
      <c r="F104" s="3"/>
      <c r="G104" s="3"/>
      <c r="H104" s="3"/>
      <c r="I104" s="3"/>
      <c r="J104" s="3"/>
    </row>
    <row r="105" spans="1:10" x14ac:dyDescent="0.2">
      <c r="A105" s="18" t="s">
        <v>174</v>
      </c>
      <c r="B105" s="54">
        <v>10.0062</v>
      </c>
      <c r="C105" s="54">
        <v>14</v>
      </c>
      <c r="D105" s="54">
        <v>10.5</v>
      </c>
      <c r="E105" s="3"/>
      <c r="F105" s="3"/>
      <c r="G105" s="3"/>
      <c r="H105" s="3"/>
      <c r="I105" s="3"/>
      <c r="J105" s="3"/>
    </row>
    <row r="106" spans="1:10" x14ac:dyDescent="0.2">
      <c r="A106" s="18" t="s">
        <v>183</v>
      </c>
      <c r="B106" s="54">
        <v>9.9931999999999999</v>
      </c>
      <c r="C106" s="54">
        <v>13</v>
      </c>
      <c r="D106" s="54">
        <v>9.5</v>
      </c>
      <c r="E106" s="3"/>
      <c r="F106" s="3"/>
      <c r="G106" s="3"/>
      <c r="H106" s="3"/>
      <c r="I106" s="3"/>
      <c r="J106" s="3"/>
    </row>
    <row r="107" spans="1:10" x14ac:dyDescent="0.2">
      <c r="A107" s="18" t="s">
        <v>192</v>
      </c>
      <c r="B107" s="54">
        <v>9.0180000000000007</v>
      </c>
      <c r="C107" s="54">
        <v>13</v>
      </c>
      <c r="D107" s="54">
        <v>9.5</v>
      </c>
      <c r="E107" s="3"/>
      <c r="F107" s="3"/>
      <c r="G107" s="3"/>
      <c r="H107" s="3"/>
      <c r="I107" s="3"/>
      <c r="J107" s="3"/>
    </row>
    <row r="108" spans="1:10" x14ac:dyDescent="0.2">
      <c r="A108" s="18" t="s">
        <v>198</v>
      </c>
      <c r="B108" s="54">
        <v>8.3722999999999992</v>
      </c>
      <c r="C108" s="54">
        <v>11</v>
      </c>
      <c r="D108" s="54">
        <v>7.5</v>
      </c>
      <c r="E108" s="3"/>
      <c r="F108" s="3"/>
      <c r="G108" s="3"/>
      <c r="H108" s="3"/>
      <c r="I108" s="3"/>
      <c r="J108" s="3"/>
    </row>
    <row r="109" spans="1:10" x14ac:dyDescent="0.2">
      <c r="A109" s="18" t="s">
        <v>210</v>
      </c>
      <c r="B109" s="54">
        <v>8.0518000000000001</v>
      </c>
      <c r="C109" s="54">
        <v>11</v>
      </c>
      <c r="D109" s="54">
        <v>7.5</v>
      </c>
      <c r="E109" s="3"/>
      <c r="F109" s="3"/>
      <c r="G109" s="3"/>
      <c r="H109" s="3"/>
      <c r="I109" s="3"/>
      <c r="J109" s="3"/>
    </row>
    <row r="110" spans="1:10" x14ac:dyDescent="0.2">
      <c r="A110" s="18" t="s">
        <v>219</v>
      </c>
      <c r="B110" s="54">
        <v>7.9512999999999998</v>
      </c>
      <c r="C110" s="54">
        <v>11</v>
      </c>
      <c r="D110" s="54">
        <v>7.5</v>
      </c>
      <c r="E110" s="3"/>
      <c r="F110" s="3"/>
      <c r="G110" s="3"/>
      <c r="H110" s="3"/>
      <c r="I110" s="3"/>
      <c r="J110" s="3"/>
    </row>
    <row r="111" spans="1:10" x14ac:dyDescent="0.2">
      <c r="A111" s="18" t="s">
        <v>228</v>
      </c>
      <c r="B111" s="54">
        <v>7.9414999999999996</v>
      </c>
      <c r="C111" s="54">
        <v>10.5</v>
      </c>
      <c r="D111" s="54">
        <v>7</v>
      </c>
      <c r="E111" s="3"/>
      <c r="F111" s="3"/>
      <c r="G111" s="3"/>
      <c r="H111" s="3"/>
      <c r="I111" s="3"/>
      <c r="J111" s="3"/>
    </row>
    <row r="112" spans="1:10" x14ac:dyDescent="0.2">
      <c r="A112" s="18" t="s">
        <v>237</v>
      </c>
      <c r="B112" s="54">
        <v>7.5235000000000003</v>
      </c>
      <c r="C112" s="54">
        <v>10.5</v>
      </c>
      <c r="D112" s="54">
        <v>7</v>
      </c>
      <c r="E112" s="3"/>
      <c r="F112" s="3"/>
      <c r="G112" s="3"/>
      <c r="H112" s="3"/>
      <c r="I112" s="3"/>
      <c r="J112" s="3"/>
    </row>
    <row r="113" spans="1:10" x14ac:dyDescent="0.2">
      <c r="A113" s="18" t="s">
        <v>246</v>
      </c>
      <c r="B113" s="54">
        <v>7.4832999999999998</v>
      </c>
      <c r="C113" s="54">
        <v>10.5</v>
      </c>
      <c r="D113" s="54">
        <v>7</v>
      </c>
      <c r="E113" s="3"/>
      <c r="F113" s="3"/>
      <c r="G113" s="3"/>
      <c r="H113" s="3"/>
      <c r="I113" s="3"/>
      <c r="J113" s="3"/>
    </row>
    <row r="114" spans="1:10" x14ac:dyDescent="0.2">
      <c r="A114" s="18" t="s">
        <v>255</v>
      </c>
      <c r="B114" s="54">
        <v>7.5182000000000002</v>
      </c>
      <c r="C114" s="54">
        <v>10.5</v>
      </c>
      <c r="D114" s="54">
        <v>7</v>
      </c>
      <c r="E114" s="3"/>
      <c r="F114" s="3"/>
      <c r="G114" s="3"/>
      <c r="H114" s="3"/>
      <c r="I114" s="3"/>
      <c r="J114" s="3"/>
    </row>
    <row r="115" spans="1:10" x14ac:dyDescent="0.2">
      <c r="A115" s="18" t="s">
        <v>264</v>
      </c>
      <c r="B115" s="54">
        <v>7.4893999999999998</v>
      </c>
      <c r="C115" s="54">
        <v>10.5</v>
      </c>
      <c r="D115" s="54">
        <v>7</v>
      </c>
      <c r="E115" s="3"/>
      <c r="F115" s="3"/>
      <c r="G115" s="3"/>
      <c r="H115" s="3"/>
      <c r="I115" s="3"/>
      <c r="J115" s="3"/>
    </row>
    <row r="116" spans="1:10" x14ac:dyDescent="0.2">
      <c r="A116" s="18" t="s">
        <v>166</v>
      </c>
      <c r="B116" s="54">
        <v>7.4527000000000001</v>
      </c>
      <c r="C116" s="54">
        <v>10.5</v>
      </c>
      <c r="D116" s="54">
        <v>7</v>
      </c>
      <c r="E116" s="3"/>
      <c r="F116" s="3"/>
      <c r="G116" s="3"/>
      <c r="H116" s="3"/>
      <c r="I116" s="3"/>
      <c r="J116" s="3"/>
    </row>
    <row r="117" spans="1:10" x14ac:dyDescent="0.2">
      <c r="A117" s="18" t="s">
        <v>175</v>
      </c>
      <c r="B117" s="54">
        <v>7.6612</v>
      </c>
      <c r="C117" s="54">
        <v>10.5</v>
      </c>
      <c r="D117" s="54">
        <v>7</v>
      </c>
      <c r="E117" s="3"/>
      <c r="F117" s="3"/>
      <c r="G117" s="3"/>
      <c r="H117" s="3"/>
      <c r="I117" s="3"/>
      <c r="J117" s="3"/>
    </row>
    <row r="118" spans="1:10" x14ac:dyDescent="0.2">
      <c r="A118" s="18" t="s">
        <v>184</v>
      </c>
      <c r="B118" s="54">
        <v>7.4257999999999997</v>
      </c>
      <c r="C118" s="54">
        <v>10</v>
      </c>
      <c r="D118" s="54">
        <v>6.5</v>
      </c>
      <c r="E118" s="3"/>
      <c r="F118" s="3"/>
      <c r="G118" s="3"/>
      <c r="H118" s="3"/>
      <c r="I118" s="3"/>
      <c r="J118" s="3"/>
    </row>
    <row r="119" spans="1:10" x14ac:dyDescent="0.2">
      <c r="A119" s="18" t="s">
        <v>193</v>
      </c>
      <c r="B119" s="54">
        <v>7.3433999999999999</v>
      </c>
      <c r="C119" s="54">
        <v>10</v>
      </c>
      <c r="D119" s="54">
        <v>6.5</v>
      </c>
      <c r="E119" s="3"/>
      <c r="F119" s="3"/>
      <c r="G119" s="3"/>
      <c r="H119" s="3"/>
      <c r="I119" s="3"/>
      <c r="J119" s="3"/>
    </row>
    <row r="120" spans="1:10" x14ac:dyDescent="0.2">
      <c r="A120" s="18" t="s">
        <v>197</v>
      </c>
      <c r="B120" s="54">
        <v>7.6332000000000004</v>
      </c>
      <c r="C120" s="57">
        <v>10</v>
      </c>
      <c r="D120" s="54">
        <v>6.5</v>
      </c>
      <c r="E120" s="3"/>
      <c r="F120" s="3"/>
      <c r="G120" s="3"/>
      <c r="H120" s="3"/>
      <c r="I120" s="3"/>
      <c r="J120" s="3"/>
    </row>
    <row r="121" spans="1:10" x14ac:dyDescent="0.2">
      <c r="A121" s="18" t="s">
        <v>211</v>
      </c>
      <c r="B121" s="54">
        <v>7.6473000000000004</v>
      </c>
      <c r="C121" s="57">
        <v>10</v>
      </c>
      <c r="D121" s="54">
        <v>6.5</v>
      </c>
      <c r="E121" s="3"/>
      <c r="F121" s="3"/>
      <c r="G121" s="3"/>
      <c r="H121" s="3"/>
      <c r="I121" s="3"/>
      <c r="J121" s="3"/>
    </row>
    <row r="122" spans="1:10" x14ac:dyDescent="0.2">
      <c r="A122" s="18" t="s">
        <v>220</v>
      </c>
      <c r="B122" s="54">
        <v>7.5468000000000002</v>
      </c>
      <c r="C122" s="57">
        <v>10</v>
      </c>
      <c r="D122" s="54">
        <v>6.5</v>
      </c>
      <c r="E122" s="3"/>
      <c r="F122" s="3"/>
      <c r="G122" s="3"/>
      <c r="H122" s="3"/>
      <c r="I122" s="3"/>
      <c r="J122" s="3"/>
    </row>
    <row r="123" spans="1:10" x14ac:dyDescent="0.2">
      <c r="A123" s="18" t="s">
        <v>229</v>
      </c>
      <c r="B123" s="54">
        <v>7.2972999999999999</v>
      </c>
      <c r="C123" s="57">
        <v>10</v>
      </c>
      <c r="D123" s="54">
        <v>6.5</v>
      </c>
      <c r="E123" s="3"/>
      <c r="F123" s="3"/>
      <c r="G123" s="3"/>
      <c r="H123" s="3"/>
      <c r="I123" s="3"/>
      <c r="J123" s="3"/>
    </row>
    <row r="124" spans="1:10" x14ac:dyDescent="0.2">
      <c r="A124" s="18" t="s">
        <v>238</v>
      </c>
      <c r="B124" s="54">
        <v>7.1388999999999996</v>
      </c>
      <c r="C124" s="57">
        <v>9.5</v>
      </c>
      <c r="D124" s="54">
        <v>6</v>
      </c>
      <c r="E124" s="3"/>
      <c r="F124" s="3"/>
      <c r="G124" s="3"/>
      <c r="H124" s="3"/>
      <c r="I124" s="3"/>
      <c r="J124" s="3"/>
    </row>
    <row r="125" spans="1:10" x14ac:dyDescent="0.2">
      <c r="A125" s="18" t="s">
        <v>247</v>
      </c>
      <c r="B125" s="54">
        <v>6.9177</v>
      </c>
      <c r="C125" s="57">
        <v>9.5</v>
      </c>
      <c r="D125" s="54">
        <v>6</v>
      </c>
      <c r="E125" s="3"/>
      <c r="F125" s="3"/>
      <c r="G125" s="3"/>
      <c r="H125" s="3"/>
      <c r="I125" s="3"/>
      <c r="J125" s="3"/>
    </row>
    <row r="126" spans="1:10" x14ac:dyDescent="0.2">
      <c r="A126" s="18" t="s">
        <v>256</v>
      </c>
      <c r="B126" s="54">
        <v>6.9720000000000004</v>
      </c>
      <c r="C126" s="57">
        <v>9</v>
      </c>
      <c r="D126" s="54">
        <v>5.5</v>
      </c>
      <c r="E126" s="3"/>
      <c r="F126" s="3"/>
      <c r="G126" s="3"/>
      <c r="H126" s="3"/>
      <c r="I126" s="3"/>
      <c r="J126" s="3"/>
    </row>
    <row r="127" spans="1:10" x14ac:dyDescent="0.2">
      <c r="A127" s="18" t="s">
        <v>265</v>
      </c>
      <c r="B127" s="54">
        <v>6.8293999999999997</v>
      </c>
      <c r="C127" s="57">
        <v>9</v>
      </c>
      <c r="D127" s="54">
        <v>5.5</v>
      </c>
      <c r="E127" s="3"/>
      <c r="F127" s="3"/>
      <c r="G127" s="3"/>
      <c r="H127" s="3"/>
      <c r="I127" s="3"/>
      <c r="J127" s="3"/>
    </row>
    <row r="128" spans="1:10" x14ac:dyDescent="0.2">
      <c r="A128" s="18" t="s">
        <v>167</v>
      </c>
      <c r="B128" s="54">
        <v>6.9020999999999999</v>
      </c>
      <c r="C128" s="57">
        <v>9</v>
      </c>
      <c r="D128" s="54">
        <v>5.5</v>
      </c>
      <c r="E128" s="3"/>
      <c r="F128" s="3"/>
      <c r="G128" s="3"/>
      <c r="H128" s="3"/>
      <c r="I128" s="3"/>
      <c r="J128" s="3"/>
    </row>
    <row r="129" spans="1:10" x14ac:dyDescent="0.2">
      <c r="A129" s="18" t="s">
        <v>176</v>
      </c>
      <c r="B129" s="54">
        <v>7.1910999999999996</v>
      </c>
      <c r="C129" s="57">
        <v>9</v>
      </c>
      <c r="D129" s="54">
        <v>5.5</v>
      </c>
      <c r="E129" s="3"/>
      <c r="F129" s="3"/>
      <c r="G129" s="3"/>
      <c r="H129" s="3"/>
      <c r="I129" s="3"/>
      <c r="J129" s="3"/>
    </row>
    <row r="130" spans="1:10" x14ac:dyDescent="0.2">
      <c r="A130" s="18" t="s">
        <v>185</v>
      </c>
      <c r="B130" s="54">
        <v>6.9085999999999999</v>
      </c>
      <c r="C130" s="57">
        <v>9</v>
      </c>
      <c r="D130" s="54">
        <v>5.5</v>
      </c>
      <c r="E130" s="3"/>
      <c r="F130" s="3"/>
      <c r="G130" s="3"/>
      <c r="H130" s="3"/>
      <c r="I130" s="3"/>
      <c r="J130" s="3"/>
    </row>
    <row r="131" spans="1:10" x14ac:dyDescent="0.2">
      <c r="A131" s="18" t="s">
        <v>194</v>
      </c>
      <c r="B131" s="54">
        <v>6.7324000000000002</v>
      </c>
      <c r="C131" s="57">
        <v>9</v>
      </c>
      <c r="D131" s="54">
        <v>5.5</v>
      </c>
      <c r="E131" s="3"/>
      <c r="F131" s="3"/>
      <c r="G131" s="3"/>
      <c r="H131" s="3"/>
      <c r="I131" s="3"/>
      <c r="J131" s="3"/>
    </row>
    <row r="132" spans="1:10" x14ac:dyDescent="0.2">
      <c r="A132" s="18" t="s">
        <v>196</v>
      </c>
      <c r="B132" s="54">
        <v>6.8609999999999998</v>
      </c>
      <c r="C132" s="57">
        <v>9</v>
      </c>
      <c r="D132" s="54">
        <v>5.5</v>
      </c>
      <c r="E132" s="3"/>
      <c r="F132" s="3"/>
      <c r="G132" s="3"/>
      <c r="H132" s="3"/>
      <c r="I132" s="3"/>
      <c r="J132" s="3"/>
    </row>
    <row r="133" spans="1:10" x14ac:dyDescent="0.2">
      <c r="A133" s="18" t="s">
        <v>212</v>
      </c>
      <c r="B133" s="54">
        <v>6.7874999999999996</v>
      </c>
      <c r="C133" s="57">
        <v>9</v>
      </c>
      <c r="D133" s="54">
        <v>5.5</v>
      </c>
      <c r="E133" s="3"/>
      <c r="F133" s="3"/>
      <c r="G133" s="3"/>
      <c r="H133" s="3"/>
      <c r="I133" s="3"/>
      <c r="J133" s="3"/>
    </row>
    <row r="134" spans="1:10" x14ac:dyDescent="0.2">
      <c r="A134" s="18" t="s">
        <v>221</v>
      </c>
      <c r="B134" s="54">
        <v>6.7930999999999999</v>
      </c>
      <c r="C134" s="57">
        <v>9</v>
      </c>
      <c r="D134" s="54">
        <v>5.5</v>
      </c>
      <c r="E134" s="3"/>
      <c r="F134" s="3"/>
      <c r="G134" s="3"/>
      <c r="H134" s="3"/>
      <c r="I134" s="3"/>
      <c r="J134" s="3"/>
    </row>
    <row r="135" spans="1:10" x14ac:dyDescent="0.2">
      <c r="A135" s="18" t="s">
        <v>230</v>
      </c>
      <c r="B135" s="54">
        <v>7.0598000000000001</v>
      </c>
      <c r="C135" s="57">
        <v>9</v>
      </c>
      <c r="D135" s="54">
        <v>5.5</v>
      </c>
      <c r="E135" s="3"/>
      <c r="F135" s="3"/>
      <c r="G135" s="3"/>
      <c r="H135" s="3"/>
      <c r="I135" s="3"/>
      <c r="J135" s="3"/>
    </row>
    <row r="136" spans="1:10" x14ac:dyDescent="0.2">
      <c r="A136" s="18" t="s">
        <v>239</v>
      </c>
      <c r="B136" s="54">
        <v>7.5213999999999999</v>
      </c>
      <c r="C136" s="57">
        <v>9</v>
      </c>
      <c r="D136" s="54">
        <v>5.5</v>
      </c>
      <c r="E136" s="3"/>
      <c r="F136" s="3"/>
      <c r="G136" s="3"/>
      <c r="H136" s="3"/>
      <c r="I136" s="3"/>
      <c r="J136" s="3"/>
    </row>
    <row r="137" spans="1:10" x14ac:dyDescent="0.2">
      <c r="A137" s="18" t="s">
        <v>248</v>
      </c>
      <c r="B137" s="54">
        <v>7.95</v>
      </c>
      <c r="C137" s="57">
        <v>9</v>
      </c>
      <c r="D137" s="54">
        <v>5.5</v>
      </c>
      <c r="E137" s="3"/>
      <c r="F137" s="3"/>
      <c r="G137" s="3"/>
      <c r="H137" s="3"/>
      <c r="I137" s="3"/>
      <c r="J137" s="3"/>
    </row>
    <row r="138" spans="1:10" x14ac:dyDescent="0.2">
      <c r="A138" s="18" t="s">
        <v>257</v>
      </c>
      <c r="B138" s="54">
        <v>8.1553000000000004</v>
      </c>
      <c r="C138" s="57">
        <v>9</v>
      </c>
      <c r="D138" s="54">
        <v>5.5</v>
      </c>
      <c r="E138" s="3"/>
      <c r="F138" s="3"/>
      <c r="G138" s="3"/>
      <c r="H138" s="3"/>
      <c r="I138" s="3"/>
      <c r="J138" s="3"/>
    </row>
    <row r="139" spans="1:10" x14ac:dyDescent="0.2">
      <c r="A139" s="18" t="s">
        <v>266</v>
      </c>
      <c r="B139" s="54">
        <v>8.1745000000000001</v>
      </c>
      <c r="C139" s="57">
        <v>9</v>
      </c>
      <c r="D139" s="54">
        <v>5.5</v>
      </c>
      <c r="E139" s="3"/>
      <c r="F139" s="3"/>
      <c r="G139" s="3"/>
      <c r="H139" s="3"/>
      <c r="I139" s="3"/>
      <c r="J139" s="3"/>
    </row>
    <row r="140" spans="1:10" x14ac:dyDescent="0.2">
      <c r="A140" s="32" t="s">
        <v>267</v>
      </c>
      <c r="B140" s="22">
        <v>8.0106000000000002</v>
      </c>
      <c r="C140" s="22">
        <v>9</v>
      </c>
      <c r="D140" s="22">
        <v>5.5</v>
      </c>
      <c r="E140" s="3"/>
      <c r="F140" s="3"/>
      <c r="G140" s="3"/>
      <c r="H140" s="3"/>
      <c r="I140" s="3"/>
      <c r="J140" s="3"/>
    </row>
    <row r="141" spans="1:10" x14ac:dyDescent="0.2">
      <c r="A141" s="32" t="s">
        <v>268</v>
      </c>
      <c r="B141" s="22">
        <v>7.6551999999999998</v>
      </c>
      <c r="C141" s="22">
        <v>9</v>
      </c>
      <c r="D141" s="22">
        <v>5.5</v>
      </c>
      <c r="E141" s="3"/>
      <c r="F141" s="3"/>
      <c r="G141" s="3"/>
      <c r="H141" s="3"/>
      <c r="I141" s="3"/>
      <c r="J141" s="3"/>
    </row>
    <row r="142" spans="1:10" x14ac:dyDescent="0.2">
      <c r="A142" s="175" t="s">
        <v>302</v>
      </c>
      <c r="B142" s="22">
        <v>7.5998000000000001</v>
      </c>
      <c r="C142" s="22">
        <v>9</v>
      </c>
      <c r="D142" s="22">
        <v>5.5</v>
      </c>
      <c r="E142" s="3"/>
      <c r="F142" s="3"/>
      <c r="G142" s="3"/>
      <c r="H142" s="3"/>
      <c r="I142" s="3"/>
      <c r="J142" s="3"/>
    </row>
    <row r="143" spans="1:10" x14ac:dyDescent="0.2">
      <c r="A143" s="176" t="s">
        <v>321</v>
      </c>
      <c r="B143" s="22">
        <v>7.8274999999999997</v>
      </c>
      <c r="C143" s="22">
        <v>9</v>
      </c>
      <c r="D143" s="22">
        <v>5.5</v>
      </c>
      <c r="E143" s="3"/>
      <c r="F143" s="3"/>
      <c r="G143" s="3"/>
      <c r="H143" s="3"/>
      <c r="I143" s="3"/>
      <c r="J143" s="3"/>
    </row>
    <row r="144" spans="1:10" x14ac:dyDescent="0.2">
      <c r="A144" s="176" t="s">
        <v>322</v>
      </c>
      <c r="B144" s="22">
        <v>8.1524000000000001</v>
      </c>
      <c r="C144" s="22">
        <v>9</v>
      </c>
      <c r="D144" s="22">
        <v>5.5</v>
      </c>
      <c r="E144" s="3"/>
      <c r="F144" s="3"/>
      <c r="G144" s="3"/>
      <c r="H144" s="3"/>
      <c r="I144" s="3"/>
      <c r="J144" s="3"/>
    </row>
    <row r="145" spans="1:10" x14ac:dyDescent="0.2">
      <c r="A145" s="176" t="s">
        <v>323</v>
      </c>
      <c r="B145" s="22">
        <v>8.3962000000000003</v>
      </c>
      <c r="C145" s="22">
        <v>9</v>
      </c>
      <c r="D145" s="22">
        <v>5.5</v>
      </c>
      <c r="E145" s="3"/>
      <c r="F145" s="3"/>
      <c r="G145" s="3"/>
      <c r="H145" s="3"/>
      <c r="I145" s="3"/>
      <c r="J145" s="3"/>
    </row>
    <row r="146" spans="1:10" x14ac:dyDescent="0.2">
      <c r="A146" s="176" t="s">
        <v>324</v>
      </c>
      <c r="B146" s="22">
        <v>8.2466000000000008</v>
      </c>
      <c r="C146" s="22">
        <v>8.5</v>
      </c>
      <c r="D146" s="22">
        <v>5</v>
      </c>
      <c r="E146" s="3"/>
      <c r="F146" s="3"/>
      <c r="G146" s="3"/>
      <c r="H146" s="3"/>
      <c r="I146" s="3"/>
      <c r="J146" s="3"/>
    </row>
    <row r="147" spans="1:10" x14ac:dyDescent="0.2">
      <c r="A147" s="176" t="s">
        <v>325</v>
      </c>
      <c r="B147" s="22">
        <v>8.2751999999999999</v>
      </c>
      <c r="C147" s="22">
        <v>8.5</v>
      </c>
      <c r="D147" s="22">
        <v>5</v>
      </c>
      <c r="E147" s="3"/>
      <c r="F147" s="3"/>
      <c r="G147" s="3"/>
      <c r="H147" s="3"/>
      <c r="I147" s="3"/>
      <c r="J147" s="3"/>
    </row>
    <row r="148" spans="1:10" x14ac:dyDescent="0.2">
      <c r="A148" s="176" t="s">
        <v>326</v>
      </c>
      <c r="B148" s="22">
        <v>8.2783999999999995</v>
      </c>
      <c r="C148" s="22">
        <v>8.5</v>
      </c>
      <c r="D148" s="22">
        <v>5</v>
      </c>
      <c r="E148" s="3"/>
      <c r="F148" s="3"/>
      <c r="G148" s="3"/>
      <c r="H148" s="3"/>
      <c r="I148" s="3"/>
      <c r="J148" s="3"/>
    </row>
    <row r="149" spans="1:10" x14ac:dyDescent="0.2">
      <c r="A149" s="176" t="s">
        <v>327</v>
      </c>
      <c r="B149" s="22">
        <v>8.6443999999999992</v>
      </c>
      <c r="C149" s="22">
        <v>8.5</v>
      </c>
      <c r="D149" s="22">
        <v>5</v>
      </c>
      <c r="E149" s="3"/>
      <c r="F149" s="3"/>
      <c r="G149" s="3"/>
      <c r="H149" s="3"/>
      <c r="I149" s="3"/>
      <c r="J149" s="3"/>
    </row>
    <row r="150" spans="1:10" x14ac:dyDescent="0.2">
      <c r="A150" s="176" t="s">
        <v>328</v>
      </c>
      <c r="B150" s="22">
        <v>8.7943999999999996</v>
      </c>
      <c r="C150" s="22">
        <v>8.5</v>
      </c>
      <c r="D150" s="22">
        <v>5</v>
      </c>
      <c r="E150" s="3"/>
      <c r="F150" s="3"/>
      <c r="G150" s="3"/>
      <c r="H150" s="3"/>
      <c r="I150" s="3"/>
      <c r="J150" s="3"/>
    </row>
    <row r="151" spans="1:10" x14ac:dyDescent="0.2">
      <c r="A151" s="176" t="s">
        <v>329</v>
      </c>
      <c r="B151" s="22">
        <v>8.6385000000000005</v>
      </c>
      <c r="C151" s="22">
        <v>8.5</v>
      </c>
      <c r="D151" s="22">
        <v>5</v>
      </c>
      <c r="E151" s="3"/>
      <c r="F151" s="3"/>
      <c r="G151" s="3"/>
      <c r="H151" s="3"/>
      <c r="I151" s="3"/>
      <c r="J151" s="3"/>
    </row>
    <row r="152" spans="1:10" x14ac:dyDescent="0.2">
      <c r="A152" s="182" t="s">
        <v>330</v>
      </c>
      <c r="B152" s="66">
        <v>8.7857000000000003</v>
      </c>
      <c r="C152" s="22">
        <v>8.5</v>
      </c>
      <c r="D152" s="22">
        <v>5</v>
      </c>
      <c r="E152" s="3"/>
      <c r="F152" s="3"/>
      <c r="G152" s="3"/>
      <c r="H152" s="3"/>
      <c r="I152" s="3"/>
      <c r="J152" s="3"/>
    </row>
    <row r="153" spans="1:10" x14ac:dyDescent="0.2">
      <c r="A153" s="182" t="s">
        <v>340</v>
      </c>
      <c r="B153" s="22">
        <v>8.8826999999999998</v>
      </c>
      <c r="C153" s="22">
        <v>8.5</v>
      </c>
      <c r="D153" s="22">
        <v>5</v>
      </c>
      <c r="E153" s="3"/>
      <c r="F153" s="3"/>
      <c r="G153" s="3"/>
      <c r="H153" s="3"/>
      <c r="I153" s="3"/>
      <c r="J153" s="3"/>
    </row>
    <row r="154" spans="1:10" x14ac:dyDescent="0.2">
      <c r="A154" s="182" t="s">
        <v>341</v>
      </c>
      <c r="B154" s="22">
        <v>9.1746999999999996</v>
      </c>
      <c r="C154" s="22">
        <v>8.5</v>
      </c>
      <c r="D154" s="22">
        <v>5</v>
      </c>
      <c r="E154" s="3"/>
      <c r="F154" s="3"/>
      <c r="G154" s="3"/>
      <c r="H154" s="3"/>
      <c r="I154" s="3"/>
      <c r="J154" s="3"/>
    </row>
    <row r="155" spans="1:10" x14ac:dyDescent="0.2">
      <c r="A155" s="182" t="s">
        <v>342</v>
      </c>
      <c r="B155" s="22">
        <v>9.1125000000000007</v>
      </c>
      <c r="C155" s="22">
        <v>8.5</v>
      </c>
      <c r="D155" s="22">
        <v>5</v>
      </c>
      <c r="E155" s="3"/>
      <c r="F155" s="3"/>
      <c r="G155" s="3"/>
      <c r="H155" s="3"/>
      <c r="I155" s="3"/>
      <c r="J155" s="3"/>
    </row>
    <row r="156" spans="1:10" x14ac:dyDescent="0.2">
      <c r="A156" s="182" t="s">
        <v>343</v>
      </c>
      <c r="B156" s="22">
        <v>9.3559999999999999</v>
      </c>
      <c r="C156" s="22">
        <v>8.5</v>
      </c>
      <c r="D156" s="22">
        <v>5</v>
      </c>
      <c r="E156" s="3"/>
      <c r="F156" s="3"/>
      <c r="G156" s="3"/>
      <c r="H156" s="3"/>
      <c r="I156" s="3"/>
      <c r="J156" s="3"/>
    </row>
    <row r="157" spans="1:10" x14ac:dyDescent="0.2">
      <c r="A157" s="182" t="s">
        <v>344</v>
      </c>
      <c r="B157" s="22">
        <v>10.0307</v>
      </c>
      <c r="C157" s="22">
        <v>8.5</v>
      </c>
      <c r="D157" s="22">
        <v>5</v>
      </c>
      <c r="E157" s="3"/>
      <c r="F157" s="3"/>
      <c r="G157" s="3"/>
      <c r="H157" s="3"/>
      <c r="I157" s="3"/>
      <c r="J157" s="3"/>
    </row>
    <row r="158" spans="1:10" x14ac:dyDescent="0.2">
      <c r="A158" s="182" t="s">
        <v>345</v>
      </c>
      <c r="B158" s="22">
        <v>9.9100999999999999</v>
      </c>
      <c r="C158" s="22">
        <v>8.5</v>
      </c>
      <c r="D158" s="22">
        <v>5</v>
      </c>
      <c r="E158" s="3"/>
      <c r="F158" s="3"/>
      <c r="G158" s="3"/>
      <c r="H158" s="3"/>
      <c r="I158" s="3"/>
      <c r="J158" s="3"/>
    </row>
    <row r="159" spans="1:10" x14ac:dyDescent="0.2">
      <c r="A159" s="182" t="s">
        <v>346</v>
      </c>
      <c r="B159" s="22">
        <v>10.082599999999999</v>
      </c>
      <c r="C159" s="22">
        <v>8.5</v>
      </c>
      <c r="D159" s="22">
        <v>5</v>
      </c>
      <c r="E159" s="3"/>
      <c r="F159" s="3"/>
      <c r="G159" s="3"/>
      <c r="H159" s="3"/>
      <c r="I159" s="3"/>
      <c r="J159" s="3"/>
    </row>
    <row r="160" spans="1:10" x14ac:dyDescent="0.2">
      <c r="A160" s="182" t="s">
        <v>347</v>
      </c>
      <c r="B160" s="22">
        <v>9.9830000000000005</v>
      </c>
      <c r="C160" s="22">
        <v>8.5</v>
      </c>
      <c r="D160" s="22">
        <v>5</v>
      </c>
      <c r="E160" s="3"/>
      <c r="F160" s="3"/>
      <c r="G160" s="3"/>
      <c r="H160" s="3"/>
      <c r="I160" s="3"/>
      <c r="J160" s="3"/>
    </row>
    <row r="161" spans="1:10" x14ac:dyDescent="0.2">
      <c r="A161" s="182" t="s">
        <v>348</v>
      </c>
      <c r="B161" s="22">
        <v>9.9171999999999993</v>
      </c>
      <c r="C161" s="22">
        <v>8.5</v>
      </c>
      <c r="D161" s="22">
        <v>5</v>
      </c>
      <c r="E161" s="3"/>
      <c r="F161" s="3"/>
      <c r="G161" s="3"/>
      <c r="H161" s="3"/>
      <c r="I161" s="3"/>
      <c r="J161" s="3"/>
    </row>
    <row r="162" spans="1:10" x14ac:dyDescent="0.2">
      <c r="A162" s="182" t="s">
        <v>349</v>
      </c>
      <c r="B162" s="22">
        <v>10.199999999999999</v>
      </c>
      <c r="C162" s="22">
        <v>8.5</v>
      </c>
      <c r="D162" s="22">
        <v>5</v>
      </c>
      <c r="E162" s="3"/>
      <c r="F162" s="3"/>
      <c r="G162" s="3"/>
      <c r="H162" s="3"/>
      <c r="I162" s="3"/>
      <c r="J162" s="3"/>
    </row>
    <row r="163" spans="1:10" x14ac:dyDescent="0.2">
      <c r="A163" s="182" t="s">
        <v>350</v>
      </c>
      <c r="B163" s="22">
        <v>10.3675</v>
      </c>
      <c r="C163" s="22">
        <v>8.5</v>
      </c>
      <c r="D163" s="22">
        <v>5</v>
      </c>
      <c r="E163" s="3"/>
      <c r="F163" s="3"/>
      <c r="G163" s="3"/>
      <c r="H163" s="3"/>
      <c r="I163" s="3"/>
      <c r="J163" s="3"/>
    </row>
    <row r="164" spans="1:10" x14ac:dyDescent="0.2">
      <c r="A164" s="182" t="s">
        <v>351</v>
      </c>
      <c r="B164" s="22">
        <v>10.872199999999999</v>
      </c>
      <c r="C164" s="22">
        <v>9</v>
      </c>
      <c r="D164" s="22">
        <v>5.5</v>
      </c>
      <c r="E164" s="3"/>
      <c r="F164" s="3"/>
      <c r="G164" s="3"/>
      <c r="H164" s="3"/>
      <c r="I164" s="3"/>
      <c r="J164" s="3"/>
    </row>
    <row r="165" spans="1:10" x14ac:dyDescent="0.2">
      <c r="A165" s="182" t="s">
        <v>352</v>
      </c>
      <c r="B165" s="22">
        <v>10.9848</v>
      </c>
      <c r="C165" s="22">
        <v>9</v>
      </c>
      <c r="D165" s="22">
        <v>5.5</v>
      </c>
      <c r="E165" s="3"/>
      <c r="F165" s="3"/>
      <c r="G165" s="3"/>
      <c r="H165" s="3"/>
      <c r="I165" s="3"/>
      <c r="J165" s="3"/>
    </row>
    <row r="166" spans="1:10" x14ac:dyDescent="0.2">
      <c r="A166" s="182" t="s">
        <v>353</v>
      </c>
      <c r="B166" s="22">
        <v>10.7468</v>
      </c>
      <c r="C166" s="22">
        <v>9</v>
      </c>
      <c r="D166" s="22">
        <v>5.5</v>
      </c>
      <c r="E166" s="3"/>
      <c r="F166" s="3"/>
      <c r="G166" s="3"/>
      <c r="H166" s="3"/>
      <c r="I166" s="3"/>
      <c r="J166" s="3"/>
    </row>
    <row r="167" spans="1:10" x14ac:dyDescent="0.2">
      <c r="A167" s="182" t="s">
        <v>354</v>
      </c>
      <c r="B167" s="22">
        <v>10.5467</v>
      </c>
      <c r="C167" s="22">
        <v>9</v>
      </c>
      <c r="D167" s="22">
        <v>5.5</v>
      </c>
      <c r="E167" s="3"/>
      <c r="F167" s="3"/>
      <c r="G167" s="3"/>
      <c r="H167" s="3"/>
      <c r="I167" s="3"/>
      <c r="J167" s="3"/>
    </row>
    <row r="168" spans="1:10" x14ac:dyDescent="0.2">
      <c r="A168" s="182" t="s">
        <v>366</v>
      </c>
      <c r="B168" s="22">
        <v>10.3979</v>
      </c>
      <c r="C168" s="22">
        <v>9</v>
      </c>
      <c r="D168" s="22">
        <v>5.5</v>
      </c>
      <c r="E168" s="3"/>
      <c r="F168" s="3"/>
      <c r="G168" s="3"/>
      <c r="H168" s="3"/>
      <c r="I168" s="3"/>
      <c r="J168" s="3"/>
    </row>
    <row r="169" spans="1:10" x14ac:dyDescent="0.2">
      <c r="A169" s="182" t="s">
        <v>355</v>
      </c>
      <c r="B169" s="22">
        <v>10.675800000000001</v>
      </c>
      <c r="C169" s="22">
        <v>9</v>
      </c>
      <c r="D169" s="22">
        <v>5.5</v>
      </c>
      <c r="E169" s="3"/>
      <c r="F169" s="3"/>
      <c r="G169" s="3"/>
      <c r="H169" s="3"/>
      <c r="I169" s="3"/>
      <c r="J169" s="3"/>
    </row>
    <row r="170" spans="1:10" x14ac:dyDescent="0.2">
      <c r="A170" s="182" t="s">
        <v>356</v>
      </c>
      <c r="B170" s="22">
        <v>10.662800000000001</v>
      </c>
      <c r="C170" s="22">
        <v>9.25</v>
      </c>
      <c r="D170" s="22">
        <v>5.75</v>
      </c>
      <c r="E170" s="3"/>
      <c r="F170" s="3"/>
      <c r="G170" s="3"/>
      <c r="H170" s="3"/>
      <c r="I170" s="3"/>
      <c r="J170" s="3"/>
    </row>
    <row r="171" spans="1:10" x14ac:dyDescent="0.2">
      <c r="A171" s="182" t="s">
        <v>357</v>
      </c>
      <c r="B171" s="22">
        <v>10.6662</v>
      </c>
      <c r="C171" s="22">
        <v>9.25</v>
      </c>
      <c r="D171" s="22">
        <v>5.75</v>
      </c>
      <c r="E171" s="3"/>
      <c r="F171" s="3"/>
      <c r="G171" s="3"/>
      <c r="H171" s="3"/>
      <c r="I171" s="3"/>
      <c r="J171" s="3"/>
    </row>
    <row r="172" spans="1:10" x14ac:dyDescent="0.2">
      <c r="A172" s="182" t="s">
        <v>358</v>
      </c>
      <c r="B172" s="22">
        <v>10.952999999999999</v>
      </c>
      <c r="C172" s="22">
        <v>9.25</v>
      </c>
      <c r="D172" s="22">
        <v>5.75</v>
      </c>
      <c r="E172" s="3"/>
      <c r="F172" s="3"/>
      <c r="G172" s="3"/>
      <c r="H172" s="3"/>
      <c r="I172" s="3"/>
      <c r="J172" s="3"/>
    </row>
    <row r="173" spans="1:10" x14ac:dyDescent="0.2">
      <c r="A173" s="182" t="s">
        <v>359</v>
      </c>
      <c r="B173" s="22">
        <v>11.066599999999999</v>
      </c>
      <c r="C173" s="22">
        <v>9.25</v>
      </c>
      <c r="D173" s="22">
        <v>5.75</v>
      </c>
      <c r="E173" s="3"/>
      <c r="F173" s="3"/>
      <c r="G173" s="3"/>
      <c r="H173" s="3"/>
      <c r="I173" s="3"/>
      <c r="J173" s="3"/>
    </row>
    <row r="174" spans="1:10" x14ac:dyDescent="0.2">
      <c r="A174" s="182" t="s">
        <v>360</v>
      </c>
      <c r="B174" s="22">
        <v>11.098599999999999</v>
      </c>
      <c r="C174" s="22">
        <v>9.25</v>
      </c>
      <c r="D174" s="22">
        <v>5.75</v>
      </c>
      <c r="E174" s="3"/>
      <c r="F174" s="3"/>
      <c r="G174" s="3"/>
      <c r="H174" s="3"/>
      <c r="I174" s="3"/>
      <c r="J174" s="3"/>
    </row>
    <row r="175" spans="1:10" x14ac:dyDescent="0.2">
      <c r="A175" s="182" t="s">
        <v>361</v>
      </c>
      <c r="B175" s="22">
        <v>11.4613</v>
      </c>
      <c r="C175" s="22">
        <v>9.25</v>
      </c>
      <c r="D175" s="22">
        <v>5.75</v>
      </c>
      <c r="E175" s="3"/>
      <c r="F175" s="3"/>
      <c r="G175" s="3"/>
      <c r="H175" s="3"/>
      <c r="I175" s="3"/>
      <c r="J175" s="3"/>
    </row>
    <row r="176" spans="1:10" x14ac:dyDescent="0.2">
      <c r="A176" s="182" t="s">
        <v>362</v>
      </c>
      <c r="B176" s="22">
        <v>11.565799999999999</v>
      </c>
      <c r="C176" s="22">
        <v>9.25</v>
      </c>
      <c r="D176" s="22">
        <v>5.75</v>
      </c>
      <c r="E176" s="3"/>
      <c r="F176" s="3"/>
      <c r="G176" s="3"/>
      <c r="H176" s="3"/>
      <c r="I176" s="3"/>
      <c r="J176" s="3"/>
    </row>
    <row r="177" spans="1:10" x14ac:dyDescent="0.2">
      <c r="A177" s="182" t="s">
        <v>424</v>
      </c>
      <c r="B177" s="66">
        <v>11.575900000000001</v>
      </c>
      <c r="C177" s="22">
        <v>9.25</v>
      </c>
      <c r="D177" s="22">
        <v>5.75</v>
      </c>
      <c r="E177" s="3"/>
      <c r="F177" s="3"/>
      <c r="G177" s="3"/>
      <c r="H177" s="3"/>
      <c r="I177" s="3"/>
      <c r="J177" s="3"/>
    </row>
    <row r="178" spans="1:10" x14ac:dyDescent="0.2">
      <c r="A178" s="182" t="s">
        <v>425</v>
      </c>
      <c r="B178" s="66">
        <v>12.064399999999999</v>
      </c>
      <c r="C178" s="22">
        <v>9.25</v>
      </c>
      <c r="D178" s="22">
        <v>5.75</v>
      </c>
      <c r="E178" s="3"/>
      <c r="F178" s="3"/>
      <c r="G178" s="3"/>
      <c r="H178" s="3"/>
      <c r="I178" s="3"/>
      <c r="J178" s="3"/>
    </row>
    <row r="179" spans="1:10" x14ac:dyDescent="0.2">
      <c r="A179" s="182" t="s">
        <v>426</v>
      </c>
      <c r="B179" s="66">
        <v>12.011100000000001</v>
      </c>
      <c r="C179" s="22">
        <v>9.25</v>
      </c>
      <c r="D179" s="22">
        <v>5.75</v>
      </c>
      <c r="E179" s="3"/>
      <c r="F179" s="3"/>
      <c r="G179" s="3"/>
      <c r="H179" s="3"/>
      <c r="I179" s="3"/>
      <c r="J179" s="3"/>
    </row>
    <row r="180" spans="1:10" x14ac:dyDescent="0.2">
      <c r="A180" s="182" t="s">
        <v>366</v>
      </c>
      <c r="B180" s="66">
        <v>11.969099999999999</v>
      </c>
      <c r="C180" s="22">
        <v>9.25</v>
      </c>
      <c r="D180" s="22">
        <v>5.75</v>
      </c>
      <c r="E180" s="3"/>
      <c r="F180" s="3"/>
      <c r="G180" s="3"/>
      <c r="H180" s="3"/>
      <c r="I180" s="3"/>
      <c r="J180" s="3"/>
    </row>
    <row r="181" spans="1:10" x14ac:dyDescent="0.2">
      <c r="A181" s="182" t="s">
        <v>428</v>
      </c>
      <c r="B181" s="66">
        <v>12.301600000000001</v>
      </c>
      <c r="C181" s="22">
        <v>9.25</v>
      </c>
      <c r="D181" s="22">
        <v>5.75</v>
      </c>
      <c r="E181" s="3"/>
      <c r="F181" s="3"/>
      <c r="G181" s="3"/>
      <c r="H181" s="3"/>
      <c r="I181" s="3"/>
      <c r="J181" s="3"/>
    </row>
    <row r="182" spans="1:10" x14ac:dyDescent="0.2">
      <c r="A182" s="182" t="s">
        <v>429</v>
      </c>
      <c r="B182" s="66">
        <v>12.451499999999999</v>
      </c>
      <c r="C182" s="22">
        <v>9.5</v>
      </c>
      <c r="D182" s="22">
        <v>6</v>
      </c>
      <c r="E182" s="3"/>
      <c r="F182" s="3"/>
      <c r="G182" s="3"/>
      <c r="H182" s="3"/>
      <c r="I182" s="3"/>
      <c r="J182" s="3"/>
    </row>
    <row r="183" spans="1:10" x14ac:dyDescent="0.2">
      <c r="A183" s="182" t="s">
        <v>430</v>
      </c>
      <c r="B183" s="66">
        <v>12.911799999999999</v>
      </c>
      <c r="C183" s="22">
        <v>9.5</v>
      </c>
      <c r="D183" s="22">
        <v>6</v>
      </c>
      <c r="E183" s="3"/>
      <c r="F183" s="3"/>
      <c r="G183" s="3"/>
      <c r="H183" s="3"/>
      <c r="I183" s="3"/>
      <c r="J183" s="3"/>
    </row>
    <row r="184" spans="1:10" x14ac:dyDescent="0.2">
      <c r="A184" s="182" t="s">
        <v>431</v>
      </c>
      <c r="B184" s="66">
        <v>13.6073</v>
      </c>
      <c r="C184" s="22">
        <v>9.5</v>
      </c>
      <c r="D184" s="22">
        <v>6</v>
      </c>
      <c r="E184" s="3"/>
      <c r="F184" s="3"/>
      <c r="G184" s="3"/>
      <c r="H184" s="3"/>
      <c r="I184" s="3"/>
      <c r="J184" s="3"/>
    </row>
    <row r="185" spans="1:10" x14ac:dyDescent="0.2">
      <c r="A185" s="182" t="s">
        <v>432</v>
      </c>
      <c r="B185" s="66">
        <v>13.5002</v>
      </c>
      <c r="C185" s="22">
        <v>9.5</v>
      </c>
      <c r="D185" s="22">
        <v>6</v>
      </c>
      <c r="E185" s="3"/>
      <c r="F185" s="3"/>
      <c r="G185" s="3"/>
      <c r="H185" s="3"/>
      <c r="I185" s="3"/>
      <c r="J185" s="3"/>
    </row>
    <row r="186" spans="1:10" x14ac:dyDescent="0.2">
      <c r="A186" s="182" t="s">
        <v>437</v>
      </c>
      <c r="B186" s="66">
        <v>14.123200000000001</v>
      </c>
      <c r="C186" s="22">
        <v>9.75</v>
      </c>
      <c r="D186" s="22">
        <v>6.25</v>
      </c>
      <c r="E186" s="3"/>
      <c r="F186" s="3"/>
      <c r="G186" s="3"/>
      <c r="H186" s="3"/>
      <c r="I186" s="3"/>
      <c r="J186" s="3"/>
    </row>
    <row r="187" spans="1:10" x14ac:dyDescent="0.2">
      <c r="A187" s="182" t="s">
        <v>434</v>
      </c>
      <c r="B187" s="66">
        <v>14.926</v>
      </c>
      <c r="C187" s="22">
        <v>9.75</v>
      </c>
      <c r="D187" s="22">
        <v>6.25</v>
      </c>
      <c r="E187" s="3"/>
      <c r="F187" s="3"/>
      <c r="G187" s="3"/>
      <c r="H187" s="3"/>
      <c r="I187" s="3"/>
      <c r="J187" s="3"/>
    </row>
    <row r="188" spans="1:10" x14ac:dyDescent="0.2">
      <c r="A188" s="182" t="s">
        <v>435</v>
      </c>
      <c r="B188" s="66">
        <v>16.380099999999999</v>
      </c>
      <c r="C188" s="22">
        <v>10.25</v>
      </c>
      <c r="D188" s="22">
        <v>6.75</v>
      </c>
      <c r="E188" s="3"/>
      <c r="F188" s="3"/>
      <c r="G188" s="3"/>
      <c r="H188" s="3"/>
      <c r="I188" s="3"/>
      <c r="J188" s="3"/>
    </row>
    <row r="189" spans="1:10" x14ac:dyDescent="0.2">
      <c r="A189" s="182" t="s">
        <v>436</v>
      </c>
      <c r="B189" s="66">
        <v>15.769399999999999</v>
      </c>
      <c r="C189" s="22">
        <v>10.25</v>
      </c>
      <c r="D189" s="22">
        <v>6.75</v>
      </c>
      <c r="E189" s="3"/>
      <c r="F189" s="3"/>
      <c r="G189" s="3"/>
      <c r="H189" s="3"/>
      <c r="I189" s="3"/>
      <c r="J189" s="3"/>
    </row>
    <row r="190" spans="1:10" x14ac:dyDescent="0.2">
      <c r="A190" s="182" t="s">
        <v>472</v>
      </c>
      <c r="B190" s="66">
        <v>15.4224</v>
      </c>
      <c r="C190" s="22">
        <v>10.5</v>
      </c>
      <c r="D190" s="22">
        <v>7</v>
      </c>
      <c r="E190" s="3"/>
      <c r="F190" s="3"/>
      <c r="G190" s="3"/>
      <c r="H190" s="3"/>
    </row>
    <row r="191" spans="1:10" x14ac:dyDescent="0.2">
      <c r="A191" s="182" t="s">
        <v>473</v>
      </c>
      <c r="B191" s="66">
        <v>14.632199999999999</v>
      </c>
      <c r="C191" s="22">
        <v>10.5</v>
      </c>
      <c r="D191" s="22">
        <v>7</v>
      </c>
      <c r="E191" s="3"/>
      <c r="F191" s="3"/>
      <c r="G191" s="3"/>
      <c r="H191" s="3"/>
    </row>
    <row r="192" spans="1:10" x14ac:dyDescent="0.2">
      <c r="A192" s="182" t="s">
        <v>366</v>
      </c>
      <c r="B192" s="66">
        <v>15.356299999999999</v>
      </c>
      <c r="C192" s="22">
        <v>10.5</v>
      </c>
      <c r="D192" s="22">
        <v>7</v>
      </c>
      <c r="E192" s="3"/>
      <c r="F192" s="3"/>
      <c r="G192" s="3"/>
      <c r="H192" s="3"/>
    </row>
    <row r="193" spans="1:8" x14ac:dyDescent="0.2">
      <c r="A193" s="182" t="s">
        <v>474</v>
      </c>
      <c r="B193" s="66">
        <v>15.0564</v>
      </c>
      <c r="C193" s="22">
        <v>10.5</v>
      </c>
      <c r="D193" s="22">
        <v>7</v>
      </c>
      <c r="E193" s="3"/>
      <c r="F193" s="3"/>
      <c r="G193" s="3"/>
      <c r="H193" s="3"/>
    </row>
    <row r="194" spans="1:8" x14ac:dyDescent="0.2">
      <c r="A194" s="182" t="s">
        <v>475</v>
      </c>
      <c r="B194" s="66">
        <v>14.4232</v>
      </c>
      <c r="C194" s="22">
        <v>10.5</v>
      </c>
      <c r="D194" s="22">
        <v>7</v>
      </c>
      <c r="E194" s="3"/>
      <c r="F194" s="3"/>
      <c r="G194" s="3"/>
      <c r="H194" s="3"/>
    </row>
    <row r="195" spans="1:8" x14ac:dyDescent="0.2">
      <c r="A195" s="182" t="s">
        <v>476</v>
      </c>
      <c r="B195" s="66">
        <v>13.7349</v>
      </c>
      <c r="C195" s="22">
        <v>10.5</v>
      </c>
      <c r="D195" s="22">
        <v>7</v>
      </c>
      <c r="E195" s="3"/>
      <c r="F195" s="3"/>
      <c r="G195" s="3"/>
      <c r="H195" s="3"/>
    </row>
    <row r="196" spans="1:8" x14ac:dyDescent="0.2">
      <c r="A196" s="182" t="s">
        <v>477</v>
      </c>
      <c r="B196" s="66">
        <v>14.037000000000001</v>
      </c>
      <c r="C196" s="22">
        <v>10.5</v>
      </c>
      <c r="D196" s="22">
        <v>7</v>
      </c>
      <c r="E196" s="3"/>
      <c r="F196" s="3"/>
      <c r="G196" s="3"/>
      <c r="H196" s="3"/>
    </row>
    <row r="197" spans="1:8" x14ac:dyDescent="0.2">
      <c r="A197" s="182" t="s">
        <v>478</v>
      </c>
      <c r="B197" s="66">
        <v>13.9435</v>
      </c>
      <c r="C197" s="22">
        <v>10.5</v>
      </c>
      <c r="D197" s="22">
        <v>7</v>
      </c>
      <c r="E197" s="3"/>
      <c r="F197" s="3"/>
      <c r="G197" s="3"/>
      <c r="H197" s="3"/>
    </row>
    <row r="198" spans="1:8" x14ac:dyDescent="0.2">
      <c r="A198" s="182" t="s">
        <v>479</v>
      </c>
      <c r="B198" s="66">
        <v>13.9137</v>
      </c>
      <c r="C198" s="22">
        <v>10.5</v>
      </c>
      <c r="D198" s="22">
        <v>7</v>
      </c>
      <c r="E198" s="3"/>
      <c r="F198" s="3"/>
      <c r="G198" s="3"/>
      <c r="H198" s="3"/>
    </row>
    <row r="199" spans="1:8" x14ac:dyDescent="0.2">
      <c r="A199" s="182" t="s">
        <v>480</v>
      </c>
      <c r="B199" s="66">
        <v>13.8361</v>
      </c>
      <c r="C199" s="22">
        <v>10.5</v>
      </c>
      <c r="D199" s="22">
        <v>7</v>
      </c>
      <c r="E199" s="3"/>
      <c r="F199" s="3"/>
      <c r="G199" s="3"/>
      <c r="H199" s="3"/>
    </row>
    <row r="200" spans="1:8" x14ac:dyDescent="0.2">
      <c r="A200" s="182" t="s">
        <v>462</v>
      </c>
      <c r="B200" s="66">
        <v>13.562900000000001</v>
      </c>
      <c r="C200" s="22">
        <v>10.5</v>
      </c>
      <c r="D200" s="22">
        <v>7</v>
      </c>
      <c r="E200" s="3"/>
      <c r="F200" s="3"/>
      <c r="G200" s="3"/>
      <c r="H200" s="3"/>
    </row>
    <row r="201" spans="1:8" x14ac:dyDescent="0.2">
      <c r="A201" s="182" t="s">
        <v>463</v>
      </c>
      <c r="B201" s="66">
        <v>13.195499999999999</v>
      </c>
      <c r="C201" s="22">
        <v>10.5</v>
      </c>
      <c r="D201" s="22">
        <v>7</v>
      </c>
      <c r="E201" s="3"/>
      <c r="F201" s="3"/>
      <c r="G201" s="3"/>
      <c r="H201" s="3"/>
    </row>
    <row r="202" spans="1:8" x14ac:dyDescent="0.2">
      <c r="A202" s="182" t="s">
        <v>481</v>
      </c>
      <c r="B202" s="66">
        <v>12.9382</v>
      </c>
      <c r="C202" s="22">
        <v>10.5</v>
      </c>
      <c r="D202" s="22">
        <v>7</v>
      </c>
      <c r="E202" s="3"/>
      <c r="F202" s="3"/>
      <c r="G202" s="3"/>
      <c r="H202" s="3"/>
    </row>
    <row r="203" spans="1:8" x14ac:dyDescent="0.2">
      <c r="A203" s="182" t="s">
        <v>482</v>
      </c>
      <c r="B203" s="66">
        <v>13.466200000000001</v>
      </c>
      <c r="C203" s="22">
        <v>10.5</v>
      </c>
      <c r="D203" s="22">
        <v>7</v>
      </c>
      <c r="E203" s="3"/>
      <c r="F203" s="3"/>
      <c r="G203" s="3"/>
      <c r="H203" s="3"/>
    </row>
    <row r="204" spans="1:8" x14ac:dyDescent="0.2">
      <c r="A204" s="182" t="s">
        <v>366</v>
      </c>
      <c r="B204" s="66">
        <v>13.267899999999999</v>
      </c>
      <c r="C204" s="22">
        <v>10.5</v>
      </c>
      <c r="D204" s="22">
        <v>7</v>
      </c>
      <c r="E204" s="3"/>
      <c r="F204" s="3"/>
      <c r="G204" s="3"/>
      <c r="H204" s="3"/>
    </row>
    <row r="205" spans="1:8" x14ac:dyDescent="0.2">
      <c r="A205" s="182" t="s">
        <v>483</v>
      </c>
      <c r="B205" s="66">
        <v>12.896699999999999</v>
      </c>
      <c r="C205" s="22">
        <v>10.5</v>
      </c>
      <c r="D205" s="22">
        <v>7</v>
      </c>
      <c r="E205" s="3"/>
      <c r="F205" s="3"/>
      <c r="G205" s="3"/>
      <c r="H205" s="3"/>
    </row>
    <row r="206" spans="1:8" x14ac:dyDescent="0.2">
      <c r="A206" s="182" t="s">
        <v>484</v>
      </c>
      <c r="B206" s="66">
        <v>13.1379</v>
      </c>
      <c r="C206" s="22">
        <v>10.25</v>
      </c>
      <c r="D206" s="22">
        <v>6.75</v>
      </c>
      <c r="E206" s="3"/>
      <c r="F206" s="3"/>
      <c r="G206" s="3"/>
      <c r="H206" s="3"/>
    </row>
    <row r="207" spans="1:8" x14ac:dyDescent="0.2">
      <c r="A207" s="182" t="s">
        <v>485</v>
      </c>
      <c r="B207" s="66">
        <v>13.2309</v>
      </c>
      <c r="C207" s="22">
        <v>10.25</v>
      </c>
      <c r="D207" s="22">
        <v>6.75</v>
      </c>
      <c r="E207" s="3"/>
      <c r="F207" s="3"/>
      <c r="G207" s="3"/>
      <c r="H207" s="3"/>
    </row>
    <row r="208" spans="1:8" x14ac:dyDescent="0.2">
      <c r="A208" s="182" t="s">
        <v>486</v>
      </c>
      <c r="B208" s="66">
        <v>13.134499999999999</v>
      </c>
      <c r="C208" s="22">
        <v>10.25</v>
      </c>
      <c r="D208" s="22">
        <v>6.75</v>
      </c>
      <c r="E208" s="3"/>
      <c r="F208" s="3"/>
      <c r="G208" s="3"/>
      <c r="H208" s="3"/>
    </row>
    <row r="209" spans="1:8" x14ac:dyDescent="0.2">
      <c r="A209" s="182" t="s">
        <v>487</v>
      </c>
      <c r="B209" s="66">
        <v>13.675599999999999</v>
      </c>
      <c r="C209" s="22">
        <v>10.25</v>
      </c>
      <c r="D209" s="22">
        <v>6.75</v>
      </c>
      <c r="E209" s="3"/>
      <c r="F209" s="3"/>
      <c r="G209" s="3"/>
      <c r="H209" s="3"/>
    </row>
    <row r="210" spans="1:8" x14ac:dyDescent="0.2">
      <c r="A210" s="182" t="s">
        <v>488</v>
      </c>
      <c r="B210" s="66">
        <v>14.078200000000001</v>
      </c>
      <c r="C210" s="22">
        <v>10.25</v>
      </c>
      <c r="D210" s="22">
        <v>6.75</v>
      </c>
      <c r="E210" s="3"/>
      <c r="F210" s="3"/>
      <c r="G210" s="3"/>
      <c r="H210" s="3"/>
    </row>
    <row r="211" spans="1:8" x14ac:dyDescent="0.2">
      <c r="A211" s="182" t="s">
        <v>489</v>
      </c>
      <c r="B211" s="66">
        <v>13.170299999999999</v>
      </c>
      <c r="C211" s="22">
        <v>10.25</v>
      </c>
      <c r="D211" s="22">
        <v>6.75</v>
      </c>
      <c r="E211" s="3"/>
      <c r="F211" s="3"/>
      <c r="G211" s="3"/>
      <c r="H211" s="3"/>
    </row>
    <row r="212" spans="1:8" x14ac:dyDescent="0.2">
      <c r="A212" s="182" t="s">
        <v>464</v>
      </c>
      <c r="B212" s="66">
        <v>12.2041</v>
      </c>
      <c r="C212" s="22">
        <v>10.25</v>
      </c>
      <c r="D212" s="22">
        <v>6.75</v>
      </c>
      <c r="E212" s="3"/>
      <c r="F212" s="3"/>
      <c r="G212" s="3"/>
      <c r="H212" s="3"/>
    </row>
    <row r="213" spans="1:8" x14ac:dyDescent="0.2">
      <c r="A213" s="182" t="s">
        <v>465</v>
      </c>
      <c r="B213" s="66">
        <v>11.821999999999999</v>
      </c>
      <c r="C213" s="22">
        <v>10.25</v>
      </c>
      <c r="D213" s="22">
        <v>6.75</v>
      </c>
      <c r="E213" s="3"/>
      <c r="F213" s="3"/>
      <c r="G213" s="3"/>
      <c r="H213" s="3"/>
    </row>
    <row r="214" spans="1:8" x14ac:dyDescent="0.2">
      <c r="A214" s="182" t="s">
        <v>490</v>
      </c>
      <c r="B214" s="66">
        <v>11.835599999999999</v>
      </c>
      <c r="C214" s="22">
        <v>10</v>
      </c>
      <c r="D214" s="22">
        <v>6.5</v>
      </c>
      <c r="E214" s="3"/>
      <c r="F214" s="3"/>
      <c r="G214" s="3"/>
      <c r="H214" s="3"/>
    </row>
    <row r="215" spans="1:8" x14ac:dyDescent="0.2">
      <c r="A215" s="182" t="s">
        <v>491</v>
      </c>
      <c r="B215" s="66">
        <v>12.084099999999999</v>
      </c>
      <c r="C215" s="22">
        <v>10</v>
      </c>
      <c r="D215" s="22">
        <v>6.5</v>
      </c>
      <c r="E215" s="3"/>
      <c r="F215" s="3"/>
      <c r="G215" s="3"/>
      <c r="H215" s="3"/>
    </row>
    <row r="216" spans="1:8" x14ac:dyDescent="0.2">
      <c r="A216" s="182" t="s">
        <v>366</v>
      </c>
      <c r="B216" s="66">
        <v>12.529400000000001</v>
      </c>
      <c r="C216" s="22">
        <v>10</v>
      </c>
      <c r="D216" s="22">
        <v>6.5</v>
      </c>
      <c r="E216" s="3"/>
      <c r="F216" s="3"/>
      <c r="G216" s="3"/>
      <c r="H216" s="3"/>
    </row>
    <row r="217" spans="1:8" x14ac:dyDescent="0.2">
      <c r="A217" s="182" t="s">
        <v>492</v>
      </c>
      <c r="B217" s="66">
        <v>13.285500000000001</v>
      </c>
      <c r="C217" s="22">
        <v>10</v>
      </c>
      <c r="D217" s="22">
        <v>6.5</v>
      </c>
      <c r="E217" s="3"/>
      <c r="F217" s="3"/>
      <c r="G217" s="3"/>
      <c r="H217" s="3"/>
    </row>
    <row r="218" spans="1:8" x14ac:dyDescent="0.2">
      <c r="A218" s="182" t="s">
        <v>493</v>
      </c>
      <c r="B218" s="66">
        <v>13.4145</v>
      </c>
      <c r="C218" s="22">
        <v>10</v>
      </c>
      <c r="D218" s="22">
        <v>6.5</v>
      </c>
      <c r="E218" s="3"/>
      <c r="F218" s="3"/>
      <c r="G218" s="3"/>
      <c r="H218" s="3"/>
    </row>
    <row r="219" spans="1:8" x14ac:dyDescent="0.2">
      <c r="A219" s="182" t="s">
        <v>494</v>
      </c>
      <c r="B219" s="66">
        <v>14.089</v>
      </c>
      <c r="C219" s="22">
        <v>10</v>
      </c>
      <c r="D219" s="22">
        <v>6.5</v>
      </c>
      <c r="E219" s="3"/>
      <c r="F219" s="3"/>
      <c r="G219" s="3"/>
      <c r="H219" s="3"/>
    </row>
    <row r="220" spans="1:8" x14ac:dyDescent="0.2">
      <c r="A220" s="182" t="s">
        <v>495</v>
      </c>
      <c r="B220" s="66">
        <v>14.7797</v>
      </c>
      <c r="C220" s="22">
        <v>10</v>
      </c>
      <c r="D220" s="22">
        <v>6.5</v>
      </c>
      <c r="E220" s="3"/>
      <c r="F220" s="3"/>
      <c r="G220" s="3"/>
      <c r="H220" s="3"/>
    </row>
    <row r="221" spans="1:8" x14ac:dyDescent="0.2">
      <c r="A221" s="182" t="s">
        <v>496</v>
      </c>
      <c r="B221" s="66">
        <v>14.4963</v>
      </c>
      <c r="C221" s="22">
        <v>10</v>
      </c>
      <c r="D221" s="22">
        <v>6.5</v>
      </c>
      <c r="E221" s="3"/>
      <c r="F221" s="3"/>
      <c r="G221" s="3"/>
      <c r="H221" s="3"/>
    </row>
    <row r="222" spans="1:8" x14ac:dyDescent="0.2">
      <c r="A222" s="182" t="s">
        <v>497</v>
      </c>
      <c r="B222" s="66">
        <v>14.086600000000001</v>
      </c>
      <c r="C222" s="22">
        <v>10.25</v>
      </c>
      <c r="D222" s="22">
        <v>6.75</v>
      </c>
      <c r="E222" s="3"/>
      <c r="F222" s="3"/>
      <c r="G222" s="3"/>
      <c r="H222" s="3"/>
    </row>
    <row r="223" spans="1:8" x14ac:dyDescent="0.2">
      <c r="A223" s="182" t="s">
        <v>498</v>
      </c>
      <c r="B223" s="66">
        <v>14.1805</v>
      </c>
      <c r="C223" s="22">
        <v>10.25</v>
      </c>
      <c r="D223" s="22">
        <v>6.75</v>
      </c>
      <c r="E223" s="3"/>
      <c r="F223" s="3"/>
      <c r="G223" s="3"/>
      <c r="H223" s="3"/>
    </row>
    <row r="224" spans="1:8" x14ac:dyDescent="0.2">
      <c r="A224" s="182" t="s">
        <v>466</v>
      </c>
      <c r="B224" s="66">
        <v>13.861499999999999</v>
      </c>
      <c r="C224" s="22">
        <v>10.25</v>
      </c>
      <c r="D224" s="22">
        <v>6.75</v>
      </c>
      <c r="E224" s="3"/>
      <c r="F224" s="3"/>
      <c r="G224" s="3"/>
      <c r="H224" s="3"/>
    </row>
    <row r="225" spans="1:8" x14ac:dyDescent="0.2">
      <c r="A225" s="182" t="s">
        <v>467</v>
      </c>
      <c r="B225" s="66">
        <v>13.7956</v>
      </c>
      <c r="C225" s="22">
        <v>10.25</v>
      </c>
      <c r="D225" s="22">
        <v>6.75</v>
      </c>
      <c r="E225" s="3"/>
      <c r="F225" s="3"/>
      <c r="G225" s="3"/>
      <c r="H225" s="3"/>
    </row>
    <row r="226" spans="1:8" x14ac:dyDescent="0.2">
      <c r="A226" s="182" t="s">
        <v>499</v>
      </c>
      <c r="B226" s="66">
        <v>14.383100000000001</v>
      </c>
      <c r="C226" s="22">
        <v>10.25</v>
      </c>
      <c r="D226" s="22">
        <v>6.75</v>
      </c>
      <c r="E226" s="3"/>
      <c r="F226" s="3"/>
      <c r="G226" s="3"/>
      <c r="H226" s="3"/>
    </row>
    <row r="227" spans="1:8" x14ac:dyDescent="0.2">
      <c r="A227" s="182" t="s">
        <v>500</v>
      </c>
      <c r="B227" s="66">
        <v>14.154400000000001</v>
      </c>
      <c r="C227" s="22">
        <v>10.25</v>
      </c>
      <c r="D227" s="22">
        <v>6.75</v>
      </c>
      <c r="E227" s="3"/>
      <c r="F227" s="3"/>
      <c r="G227" s="3"/>
      <c r="H227" s="3"/>
    </row>
    <row r="228" spans="1:8" x14ac:dyDescent="0.2">
      <c r="A228" s="182" t="s">
        <v>366</v>
      </c>
      <c r="B228" s="66">
        <v>14.436999999999999</v>
      </c>
      <c r="C228" s="22">
        <v>10.25</v>
      </c>
      <c r="D228" s="22">
        <v>6.75</v>
      </c>
      <c r="E228" s="3"/>
      <c r="F228" s="3"/>
      <c r="G228" s="3"/>
      <c r="H228" s="3"/>
    </row>
    <row r="229" spans="1:8" x14ac:dyDescent="0.2">
      <c r="A229" s="182" t="s">
        <v>501</v>
      </c>
      <c r="B229" s="66">
        <v>14.5665</v>
      </c>
      <c r="C229" s="22">
        <v>10.25</v>
      </c>
      <c r="D229" s="22">
        <v>6.75</v>
      </c>
      <c r="E229" s="3"/>
      <c r="F229" s="3"/>
      <c r="G229" s="3"/>
      <c r="H229" s="3"/>
    </row>
    <row r="230" spans="1:8" x14ac:dyDescent="0.2">
      <c r="A230" s="182" t="s">
        <v>502</v>
      </c>
      <c r="B230" s="66">
        <v>14.0466</v>
      </c>
      <c r="C230" s="22">
        <v>10</v>
      </c>
      <c r="D230" s="22">
        <v>6.5</v>
      </c>
      <c r="E230" s="3"/>
      <c r="F230" s="3"/>
      <c r="G230" s="3"/>
      <c r="H230" s="3"/>
    </row>
    <row r="231" spans="1:8" x14ac:dyDescent="0.2">
      <c r="A231" s="182" t="s">
        <v>503</v>
      </c>
      <c r="B231" s="66">
        <v>15.142300000000001</v>
      </c>
      <c r="C231" s="22">
        <v>10</v>
      </c>
      <c r="D231" s="22">
        <v>6.5</v>
      </c>
      <c r="E231" s="3"/>
      <c r="F231" s="3"/>
      <c r="G231" s="3"/>
      <c r="H231" s="3"/>
    </row>
    <row r="232" spans="1:8" x14ac:dyDescent="0.2">
      <c r="A232" s="182" t="s">
        <v>504</v>
      </c>
      <c r="B232" s="66">
        <v>14.8485</v>
      </c>
      <c r="C232" s="22">
        <v>10</v>
      </c>
      <c r="D232" s="22">
        <v>6.5</v>
      </c>
      <c r="E232" s="3"/>
      <c r="F232" s="3"/>
      <c r="G232" s="3"/>
      <c r="H232" s="3"/>
    </row>
    <row r="233" spans="1:8" x14ac:dyDescent="0.2">
      <c r="A233" s="182" t="s">
        <v>505</v>
      </c>
      <c r="B233" s="66">
        <v>14.906499999999999</v>
      </c>
      <c r="C233" s="22">
        <v>10</v>
      </c>
      <c r="D233" s="22">
        <v>6.5</v>
      </c>
      <c r="E233" s="3"/>
      <c r="F233" s="3"/>
      <c r="G233" s="3"/>
      <c r="H233" s="3"/>
    </row>
    <row r="234" spans="1:8" x14ac:dyDescent="0.2">
      <c r="A234" s="182" t="s">
        <v>506</v>
      </c>
      <c r="B234" s="66">
        <v>14.803599999999999</v>
      </c>
      <c r="C234" s="22">
        <v>10</v>
      </c>
      <c r="D234" s="22">
        <v>6.5</v>
      </c>
      <c r="E234" s="3"/>
      <c r="F234" s="3"/>
      <c r="G234" s="3"/>
      <c r="H234" s="3"/>
    </row>
    <row r="235" spans="1:8" x14ac:dyDescent="0.2">
      <c r="A235" s="182" t="s">
        <v>507</v>
      </c>
      <c r="B235" s="66">
        <v>14.435700000000001</v>
      </c>
      <c r="C235" s="22">
        <v>10</v>
      </c>
      <c r="D235" s="22">
        <v>6.5</v>
      </c>
      <c r="E235" s="3"/>
      <c r="F235" s="3"/>
      <c r="G235" s="3"/>
      <c r="H235" s="3"/>
    </row>
    <row r="236" spans="1:8" x14ac:dyDescent="0.2">
      <c r="A236" s="182" t="s">
        <v>468</v>
      </c>
      <c r="B236" s="66">
        <v>14.3972</v>
      </c>
      <c r="C236" s="22">
        <v>9.75</v>
      </c>
      <c r="D236" s="22">
        <v>6.25</v>
      </c>
      <c r="E236" s="3"/>
      <c r="F236" s="3"/>
      <c r="G236" s="3"/>
      <c r="H236" s="3"/>
    </row>
    <row r="237" spans="1:8" x14ac:dyDescent="0.2">
      <c r="A237" s="182" t="s">
        <v>469</v>
      </c>
      <c r="B237" s="66">
        <v>15.0153</v>
      </c>
      <c r="C237" s="22">
        <v>9.75</v>
      </c>
      <c r="D237" s="22">
        <v>6.25</v>
      </c>
      <c r="E237" s="3"/>
      <c r="F237" s="3"/>
      <c r="G237" s="3"/>
      <c r="H237" s="3"/>
    </row>
    <row r="238" spans="1:8" x14ac:dyDescent="0.2">
      <c r="A238" s="182" t="s">
        <v>508</v>
      </c>
      <c r="B238" s="66">
        <v>16.6112</v>
      </c>
      <c r="C238" s="22">
        <v>8.75</v>
      </c>
      <c r="D238" s="22">
        <v>5.25</v>
      </c>
      <c r="E238" s="3"/>
      <c r="F238" s="3"/>
      <c r="G238" s="3"/>
      <c r="H238" s="3"/>
    </row>
    <row r="239" spans="1:8" x14ac:dyDescent="0.2">
      <c r="A239" s="182" t="s">
        <v>509</v>
      </c>
      <c r="B239" s="66">
        <v>18.576000000000001</v>
      </c>
      <c r="C239" s="22">
        <v>7.75</v>
      </c>
      <c r="D239" s="22">
        <v>4.25</v>
      </c>
      <c r="E239" s="3"/>
      <c r="F239" s="3"/>
      <c r="G239" s="3"/>
      <c r="H239" s="3"/>
    </row>
    <row r="240" spans="1:8" x14ac:dyDescent="0.2">
      <c r="A240" s="182" t="s">
        <v>366</v>
      </c>
      <c r="B240" s="66">
        <v>18.142600000000002</v>
      </c>
      <c r="C240" s="22">
        <v>7.25</v>
      </c>
      <c r="D240" s="22">
        <v>3.75</v>
      </c>
      <c r="E240" s="3"/>
      <c r="F240" s="3"/>
      <c r="G240" s="3"/>
      <c r="H240" s="3"/>
    </row>
    <row r="241" spans="1:8" x14ac:dyDescent="0.2">
      <c r="A241" s="182" t="s">
        <v>510</v>
      </c>
      <c r="B241" s="66">
        <v>17.133199999999999</v>
      </c>
      <c r="C241" s="22">
        <v>7.25</v>
      </c>
      <c r="D241" s="22">
        <v>3.75</v>
      </c>
      <c r="E241" s="3"/>
      <c r="F241" s="3"/>
      <c r="G241" s="3"/>
      <c r="H241" s="3"/>
    </row>
    <row r="242" spans="1:8" x14ac:dyDescent="0.2">
      <c r="A242" s="182" t="s">
        <v>511</v>
      </c>
      <c r="B242" s="66">
        <v>16.7714</v>
      </c>
      <c r="C242" s="22">
        <v>7</v>
      </c>
      <c r="D242" s="22">
        <v>3.5</v>
      </c>
      <c r="E242" s="3"/>
      <c r="F242" s="3"/>
      <c r="G242" s="3"/>
      <c r="H242" s="3"/>
    </row>
    <row r="243" spans="1:8" x14ac:dyDescent="0.2">
      <c r="A243" s="182" t="s">
        <v>512</v>
      </c>
      <c r="B243" s="66">
        <v>17.230799999999999</v>
      </c>
      <c r="C243" s="22">
        <v>7</v>
      </c>
      <c r="D243" s="22">
        <v>3.5</v>
      </c>
      <c r="E243" s="3"/>
      <c r="F243" s="3"/>
      <c r="G243" s="3"/>
      <c r="H243" s="3"/>
    </row>
    <row r="244" spans="1:8" x14ac:dyDescent="0.2">
      <c r="A244" s="182" t="s">
        <v>513</v>
      </c>
      <c r="B244" s="66">
        <v>16.715800000000002</v>
      </c>
      <c r="C244" s="22">
        <v>7</v>
      </c>
      <c r="D244" s="22">
        <v>3.5</v>
      </c>
      <c r="E244" s="3"/>
      <c r="F244" s="3"/>
      <c r="G244" s="3"/>
      <c r="H244" s="3"/>
    </row>
    <row r="245" spans="1:8" x14ac:dyDescent="0.2">
      <c r="A245" s="182" t="s">
        <v>514</v>
      </c>
      <c r="B245" s="66">
        <v>16.461300000000001</v>
      </c>
      <c r="C245" s="22">
        <v>7</v>
      </c>
      <c r="D245" s="22">
        <v>3.5</v>
      </c>
      <c r="E245" s="3"/>
      <c r="F245" s="3"/>
      <c r="G245" s="3"/>
      <c r="H245" s="3"/>
    </row>
    <row r="246" spans="1:8" x14ac:dyDescent="0.2">
      <c r="A246" s="182" t="s">
        <v>515</v>
      </c>
      <c r="B246" s="66">
        <v>15.5487</v>
      </c>
      <c r="C246" s="22">
        <v>7</v>
      </c>
      <c r="D246" s="22">
        <v>3.5</v>
      </c>
      <c r="E246" s="3"/>
      <c r="F246" s="3"/>
      <c r="G246" s="3"/>
      <c r="H246" s="3"/>
    </row>
    <row r="247" spans="1:8" x14ac:dyDescent="0.2">
      <c r="A247" s="182" t="s">
        <v>516</v>
      </c>
      <c r="B247" s="66">
        <v>14.905799999999999</v>
      </c>
      <c r="C247" s="22">
        <v>7</v>
      </c>
      <c r="D247" s="22">
        <v>3.5</v>
      </c>
      <c r="E247" s="3"/>
      <c r="F247" s="3"/>
      <c r="G247" s="3"/>
      <c r="H247" s="3"/>
    </row>
    <row r="248" spans="1:8" x14ac:dyDescent="0.2">
      <c r="A248" s="182" t="s">
        <v>470</v>
      </c>
      <c r="B248" s="66">
        <v>15.125500000000001</v>
      </c>
      <c r="C248" s="22">
        <v>7</v>
      </c>
      <c r="D248" s="22">
        <v>3.5</v>
      </c>
      <c r="E248" s="3"/>
      <c r="F248" s="3"/>
      <c r="G248" s="3"/>
      <c r="H248" s="3"/>
    </row>
    <row r="249" spans="1:8" x14ac:dyDescent="0.2">
      <c r="A249" s="182" t="s">
        <v>471</v>
      </c>
      <c r="B249" s="66">
        <v>14.7521</v>
      </c>
      <c r="C249" s="22">
        <v>7</v>
      </c>
      <c r="D249" s="22">
        <v>3.5</v>
      </c>
      <c r="E249" s="3"/>
      <c r="F249" s="3"/>
      <c r="G249" s="3"/>
      <c r="H249" s="3"/>
    </row>
    <row r="250" spans="1:8" x14ac:dyDescent="0.2">
      <c r="A250" s="182" t="s">
        <v>517</v>
      </c>
      <c r="B250" s="66">
        <v>14.986700000000001</v>
      </c>
      <c r="C250" s="22">
        <v>7</v>
      </c>
      <c r="D250" s="22">
        <v>3.5</v>
      </c>
      <c r="E250" s="3"/>
      <c r="F250" s="3"/>
      <c r="G250" s="3"/>
      <c r="H250" s="3"/>
    </row>
    <row r="251" spans="1:8" x14ac:dyDescent="0.2">
      <c r="A251" s="182" t="s">
        <v>518</v>
      </c>
      <c r="B251" s="66">
        <v>14.4079</v>
      </c>
      <c r="C251" s="22">
        <v>7</v>
      </c>
      <c r="D251" s="22">
        <v>3.5</v>
      </c>
      <c r="E251" s="3"/>
      <c r="F251" s="3"/>
      <c r="G251" s="3"/>
      <c r="H251" s="3"/>
    </row>
    <row r="252" spans="1:8" x14ac:dyDescent="0.2">
      <c r="E252" s="3"/>
      <c r="F252" s="3"/>
      <c r="G252" s="3"/>
      <c r="H252" s="3"/>
    </row>
    <row r="253" spans="1:8" x14ac:dyDescent="0.2">
      <c r="E253" s="3"/>
      <c r="F253" s="3"/>
      <c r="G253" s="3"/>
      <c r="H253" s="3"/>
    </row>
    <row r="254" spans="1:8" x14ac:dyDescent="0.2">
      <c r="E254" s="3"/>
      <c r="F254" s="3"/>
      <c r="G254" s="3"/>
      <c r="H254" s="3"/>
    </row>
    <row r="255" spans="1:8" x14ac:dyDescent="0.2">
      <c r="E255" s="3"/>
      <c r="F255" s="3"/>
      <c r="G255" s="3"/>
      <c r="H255" s="3"/>
    </row>
    <row r="256" spans="1:8" x14ac:dyDescent="0.2">
      <c r="E256" s="3"/>
      <c r="F256" s="3"/>
      <c r="G256" s="3"/>
      <c r="H256" s="3"/>
    </row>
    <row r="257" spans="5:8" x14ac:dyDescent="0.2">
      <c r="E257" s="3"/>
      <c r="F257" s="3"/>
      <c r="G257" s="3"/>
      <c r="H257" s="3"/>
    </row>
    <row r="258" spans="5:8" x14ac:dyDescent="0.2">
      <c r="E258" s="3"/>
      <c r="F258" s="3"/>
      <c r="G258" s="3"/>
      <c r="H258" s="3"/>
    </row>
    <row r="259" spans="5:8" x14ac:dyDescent="0.2">
      <c r="E259" s="3"/>
      <c r="F259" s="3"/>
      <c r="G259" s="3"/>
      <c r="H259" s="3"/>
    </row>
    <row r="260" spans="5:8" x14ac:dyDescent="0.2">
      <c r="E260" s="3"/>
      <c r="F260" s="3"/>
      <c r="G260" s="3"/>
      <c r="H260" s="3"/>
    </row>
    <row r="261" spans="5:8" x14ac:dyDescent="0.2">
      <c r="E261" s="3"/>
      <c r="F261" s="3"/>
      <c r="G261" s="3"/>
      <c r="H261" s="3"/>
    </row>
    <row r="262" spans="5:8" x14ac:dyDescent="0.2">
      <c r="E262" s="3"/>
      <c r="F262" s="3"/>
      <c r="G262" s="3"/>
      <c r="H262" s="3"/>
    </row>
    <row r="263" spans="5:8" x14ac:dyDescent="0.2">
      <c r="E263" s="3"/>
      <c r="F263" s="3"/>
      <c r="G263" s="3"/>
      <c r="H263" s="3"/>
    </row>
    <row r="264" spans="5:8" x14ac:dyDescent="0.2">
      <c r="E264" s="3"/>
      <c r="F264" s="3"/>
      <c r="G264" s="3"/>
      <c r="H264" s="3"/>
    </row>
    <row r="265" spans="5:8" x14ac:dyDescent="0.2">
      <c r="E265" s="3"/>
      <c r="F265" s="3"/>
      <c r="G265" s="3"/>
      <c r="H265" s="3"/>
    </row>
    <row r="266" spans="5:8" x14ac:dyDescent="0.2">
      <c r="E266" s="3"/>
      <c r="F266" s="3"/>
      <c r="G266" s="3"/>
      <c r="H266" s="3"/>
    </row>
    <row r="267" spans="5:8" x14ac:dyDescent="0.2">
      <c r="E267" s="3"/>
      <c r="F267" s="3"/>
      <c r="G267" s="3"/>
      <c r="H267" s="3"/>
    </row>
    <row r="268" spans="5:8" x14ac:dyDescent="0.2">
      <c r="E268" s="3"/>
      <c r="F268" s="3"/>
      <c r="G268" s="3"/>
      <c r="H268" s="3"/>
    </row>
    <row r="269" spans="5:8" x14ac:dyDescent="0.2">
      <c r="E269" s="3"/>
      <c r="F269" s="3"/>
      <c r="G269" s="3"/>
      <c r="H269" s="3"/>
    </row>
    <row r="270" spans="5:8" x14ac:dyDescent="0.2">
      <c r="E270" s="3"/>
      <c r="F270" s="3"/>
      <c r="G270" s="3"/>
      <c r="H270" s="3"/>
    </row>
    <row r="271" spans="5:8" x14ac:dyDescent="0.2">
      <c r="E271" s="3"/>
      <c r="F271" s="3"/>
      <c r="G271" s="3"/>
      <c r="H271" s="3"/>
    </row>
    <row r="272" spans="5:8" x14ac:dyDescent="0.2">
      <c r="E272" s="3"/>
      <c r="F272" s="3"/>
      <c r="G272" s="3"/>
      <c r="H272" s="3"/>
    </row>
    <row r="273" spans="5:8" x14ac:dyDescent="0.2">
      <c r="E273" s="3"/>
      <c r="F273" s="3"/>
      <c r="G273" s="3"/>
      <c r="H273" s="3"/>
    </row>
    <row r="274" spans="5:8" x14ac:dyDescent="0.2">
      <c r="E274" s="3"/>
      <c r="F274" s="3"/>
      <c r="G274" s="3"/>
      <c r="H274" s="3"/>
    </row>
    <row r="275" spans="5:8" x14ac:dyDescent="0.2">
      <c r="E275" s="3"/>
      <c r="F275" s="3"/>
      <c r="G275" s="3"/>
      <c r="H275" s="3"/>
    </row>
    <row r="276" spans="5:8" x14ac:dyDescent="0.2">
      <c r="E276" s="3"/>
      <c r="F276" s="3"/>
      <c r="G276" s="3"/>
      <c r="H276" s="3"/>
    </row>
    <row r="277" spans="5:8" x14ac:dyDescent="0.2">
      <c r="E277" s="3"/>
      <c r="F277" s="3"/>
      <c r="G277" s="3"/>
      <c r="H277" s="3"/>
    </row>
    <row r="278" spans="5:8" x14ac:dyDescent="0.2">
      <c r="E278" s="3"/>
      <c r="F278" s="3"/>
      <c r="G278" s="3"/>
      <c r="H278" s="3"/>
    </row>
    <row r="279" spans="5:8" x14ac:dyDescent="0.2">
      <c r="E279" s="3"/>
      <c r="F279" s="3"/>
      <c r="G279" s="3"/>
      <c r="H279" s="3"/>
    </row>
    <row r="280" spans="5:8" x14ac:dyDescent="0.2">
      <c r="E280" s="3"/>
      <c r="F280" s="3"/>
      <c r="G280" s="3"/>
      <c r="H280" s="3"/>
    </row>
    <row r="281" spans="5:8" x14ac:dyDescent="0.2">
      <c r="E281" s="3"/>
      <c r="F281" s="3"/>
      <c r="G281" s="3"/>
      <c r="H281" s="3"/>
    </row>
    <row r="282" spans="5:8" x14ac:dyDescent="0.2">
      <c r="E282" s="3"/>
      <c r="F282" s="3"/>
      <c r="G282" s="3"/>
      <c r="H282" s="3"/>
    </row>
    <row r="283" spans="5:8" x14ac:dyDescent="0.2">
      <c r="E283" s="3"/>
      <c r="F283" s="3"/>
      <c r="G283" s="3"/>
      <c r="H283" s="3"/>
    </row>
    <row r="284" spans="5:8" x14ac:dyDescent="0.2">
      <c r="E284" s="3"/>
      <c r="F284" s="3"/>
      <c r="G284" s="3"/>
      <c r="H284" s="3"/>
    </row>
    <row r="285" spans="5:8" x14ac:dyDescent="0.2">
      <c r="E285" s="3"/>
      <c r="F285" s="3"/>
      <c r="G285" s="3"/>
      <c r="H285" s="3"/>
    </row>
    <row r="286" spans="5:8" x14ac:dyDescent="0.2">
      <c r="E286" s="3"/>
      <c r="F286" s="3"/>
      <c r="G286" s="3"/>
      <c r="H286" s="3"/>
    </row>
    <row r="287" spans="5:8" x14ac:dyDescent="0.2">
      <c r="E287" s="3"/>
      <c r="F287" s="3"/>
      <c r="G287" s="3"/>
      <c r="H287" s="3"/>
    </row>
    <row r="288" spans="5:8" x14ac:dyDescent="0.2">
      <c r="E288" s="3"/>
      <c r="F288" s="3"/>
      <c r="G288" s="3"/>
      <c r="H288" s="3"/>
    </row>
    <row r="289" spans="5:8" x14ac:dyDescent="0.2">
      <c r="E289" s="3"/>
      <c r="F289" s="3"/>
      <c r="G289" s="3"/>
      <c r="H289" s="3"/>
    </row>
    <row r="290" spans="5:8" x14ac:dyDescent="0.2">
      <c r="E290" s="3"/>
      <c r="F290" s="3"/>
      <c r="G290" s="3"/>
      <c r="H290" s="3"/>
    </row>
    <row r="291" spans="5:8" x14ac:dyDescent="0.2">
      <c r="E291" s="3"/>
      <c r="F291" s="3"/>
      <c r="G291" s="3"/>
      <c r="H291" s="3"/>
    </row>
    <row r="292" spans="5:8" x14ac:dyDescent="0.2">
      <c r="E292" s="3"/>
      <c r="F292" s="3"/>
      <c r="G292" s="3"/>
      <c r="H292" s="3"/>
    </row>
    <row r="293" spans="5:8" x14ac:dyDescent="0.2">
      <c r="E293" s="3"/>
      <c r="F293" s="3"/>
      <c r="G293" s="3"/>
      <c r="H293" s="3"/>
    </row>
    <row r="294" spans="5:8" x14ac:dyDescent="0.2">
      <c r="E294" s="3"/>
      <c r="F294" s="3"/>
      <c r="G294" s="3"/>
      <c r="H294" s="3"/>
    </row>
    <row r="295" spans="5:8" x14ac:dyDescent="0.2">
      <c r="E295" s="3"/>
      <c r="F295" s="3"/>
      <c r="G295" s="3"/>
      <c r="H295" s="3"/>
    </row>
    <row r="296" spans="5:8" x14ac:dyDescent="0.2">
      <c r="E296" s="3"/>
      <c r="F296" s="3"/>
      <c r="G296" s="3"/>
      <c r="H296" s="3"/>
    </row>
    <row r="297" spans="5:8" x14ac:dyDescent="0.2">
      <c r="E297" s="3"/>
      <c r="F297" s="3"/>
      <c r="G297" s="3"/>
      <c r="H297" s="3"/>
    </row>
    <row r="298" spans="5:8" x14ac:dyDescent="0.2">
      <c r="E298" s="3"/>
      <c r="F298" s="3"/>
      <c r="G298" s="3"/>
      <c r="H298" s="3"/>
    </row>
    <row r="299" spans="5:8" x14ac:dyDescent="0.2">
      <c r="E299" s="3"/>
      <c r="F299" s="3"/>
      <c r="G299" s="3"/>
      <c r="H299" s="3"/>
    </row>
    <row r="300" spans="5:8" x14ac:dyDescent="0.2">
      <c r="E300" s="3"/>
      <c r="F300" s="3"/>
      <c r="G300" s="3"/>
      <c r="H300" s="3"/>
    </row>
    <row r="301" spans="5:8" x14ac:dyDescent="0.2">
      <c r="E301" s="3"/>
      <c r="F301" s="3"/>
      <c r="G301" s="3"/>
      <c r="H301" s="3"/>
    </row>
    <row r="302" spans="5:8" x14ac:dyDescent="0.2">
      <c r="E302" s="3"/>
      <c r="F302" s="3"/>
      <c r="G302" s="3"/>
      <c r="H302" s="3"/>
    </row>
    <row r="303" spans="5:8" x14ac:dyDescent="0.2">
      <c r="E303" s="3"/>
      <c r="F303" s="3"/>
      <c r="G303" s="3"/>
      <c r="H303" s="3"/>
    </row>
    <row r="304" spans="5:8" x14ac:dyDescent="0.2">
      <c r="E304" s="3"/>
      <c r="F304" s="3"/>
      <c r="G304" s="3"/>
      <c r="H304" s="3"/>
    </row>
    <row r="305" spans="5:8" x14ac:dyDescent="0.2">
      <c r="E305" s="3"/>
      <c r="F305" s="3"/>
      <c r="G305" s="3"/>
      <c r="H305" s="3"/>
    </row>
    <row r="306" spans="5:8" x14ac:dyDescent="0.2">
      <c r="E306" s="3"/>
      <c r="F306" s="3"/>
      <c r="G306" s="3"/>
      <c r="H306" s="3"/>
    </row>
    <row r="307" spans="5:8" x14ac:dyDescent="0.2">
      <c r="E307" s="3"/>
      <c r="F307" s="3"/>
      <c r="G307" s="3"/>
      <c r="H307" s="3"/>
    </row>
    <row r="308" spans="5:8" x14ac:dyDescent="0.2">
      <c r="E308" s="3"/>
      <c r="F308" s="3"/>
      <c r="G308" s="3"/>
      <c r="H308" s="3"/>
    </row>
    <row r="309" spans="5:8" x14ac:dyDescent="0.2">
      <c r="E309" s="3"/>
      <c r="F309" s="3"/>
      <c r="G309" s="3"/>
      <c r="H309" s="3"/>
    </row>
    <row r="310" spans="5:8" x14ac:dyDescent="0.2">
      <c r="E310" s="3"/>
      <c r="F310" s="3"/>
      <c r="G310" s="3"/>
      <c r="H310" s="3"/>
    </row>
    <row r="311" spans="5:8" x14ac:dyDescent="0.2">
      <c r="E311" s="3"/>
      <c r="F311" s="3"/>
      <c r="G311" s="3"/>
      <c r="H311" s="3"/>
    </row>
    <row r="312" spans="5:8" x14ac:dyDescent="0.2">
      <c r="E312" s="3"/>
      <c r="F312" s="3"/>
      <c r="G312" s="3"/>
      <c r="H312" s="3"/>
    </row>
    <row r="313" spans="5:8" x14ac:dyDescent="0.2">
      <c r="E313" s="3"/>
      <c r="F313" s="3"/>
      <c r="G313" s="3"/>
      <c r="H313" s="3"/>
    </row>
    <row r="314" spans="5:8" x14ac:dyDescent="0.2">
      <c r="E314" s="3"/>
      <c r="F314" s="3"/>
      <c r="G314" s="3"/>
      <c r="H314" s="3"/>
    </row>
    <row r="315" spans="5:8" x14ac:dyDescent="0.2">
      <c r="E315" s="3"/>
      <c r="F315" s="3"/>
      <c r="G315" s="3"/>
      <c r="H315" s="3"/>
    </row>
    <row r="316" spans="5:8" x14ac:dyDescent="0.2">
      <c r="E316" s="3"/>
      <c r="F316" s="3"/>
      <c r="G316" s="3"/>
      <c r="H316" s="3"/>
    </row>
    <row r="317" spans="5:8" x14ac:dyDescent="0.2">
      <c r="E317" s="3"/>
      <c r="F317" s="3"/>
      <c r="G317" s="3"/>
      <c r="H317" s="3"/>
    </row>
    <row r="318" spans="5:8" x14ac:dyDescent="0.2">
      <c r="E318" s="3"/>
      <c r="F318" s="3"/>
      <c r="G318" s="3"/>
      <c r="H318" s="3"/>
    </row>
    <row r="319" spans="5:8" x14ac:dyDescent="0.2">
      <c r="E319" s="3"/>
      <c r="F319" s="3"/>
      <c r="G319" s="3"/>
      <c r="H319" s="3"/>
    </row>
    <row r="320" spans="5:8" x14ac:dyDescent="0.2">
      <c r="E320" s="3"/>
      <c r="F320" s="3"/>
      <c r="G320" s="3"/>
      <c r="H320" s="3"/>
    </row>
    <row r="321" spans="5:8" x14ac:dyDescent="0.2">
      <c r="E321" s="3"/>
      <c r="F321" s="3"/>
      <c r="G321" s="3"/>
      <c r="H321" s="3"/>
    </row>
    <row r="322" spans="5:8" x14ac:dyDescent="0.2">
      <c r="E322" s="3"/>
      <c r="F322" s="3"/>
      <c r="G322" s="3"/>
      <c r="H322" s="3"/>
    </row>
    <row r="323" spans="5:8" x14ac:dyDescent="0.2">
      <c r="E323" s="3"/>
      <c r="F323" s="3"/>
      <c r="G323" s="3"/>
      <c r="H323" s="3"/>
    </row>
    <row r="324" spans="5:8" x14ac:dyDescent="0.2">
      <c r="E324" s="3"/>
      <c r="F324" s="3"/>
      <c r="G324" s="3"/>
      <c r="H324" s="3"/>
    </row>
    <row r="325" spans="5:8" x14ac:dyDescent="0.2">
      <c r="E325" s="3"/>
      <c r="F325" s="3"/>
      <c r="G325" s="3"/>
      <c r="H325" s="3"/>
    </row>
    <row r="326" spans="5:8" x14ac:dyDescent="0.2">
      <c r="E326" s="3"/>
      <c r="F326" s="3"/>
      <c r="G326" s="3"/>
      <c r="H326" s="3"/>
    </row>
    <row r="327" spans="5:8" x14ac:dyDescent="0.2">
      <c r="E327" s="3"/>
      <c r="F327" s="3"/>
      <c r="G327" s="3"/>
      <c r="H327" s="3"/>
    </row>
    <row r="328" spans="5:8" x14ac:dyDescent="0.2">
      <c r="E328" s="3"/>
      <c r="F328" s="3"/>
      <c r="G328" s="3"/>
      <c r="H328" s="3"/>
    </row>
    <row r="329" spans="5:8" x14ac:dyDescent="0.2">
      <c r="E329" s="3"/>
      <c r="F329" s="3"/>
      <c r="G329" s="3"/>
      <c r="H329" s="3"/>
    </row>
    <row r="330" spans="5:8" x14ac:dyDescent="0.2">
      <c r="E330" s="3"/>
      <c r="F330" s="3"/>
      <c r="G330" s="3"/>
      <c r="H330" s="3"/>
    </row>
    <row r="331" spans="5:8" x14ac:dyDescent="0.2">
      <c r="E331" s="3"/>
      <c r="F331" s="3"/>
      <c r="G331" s="3"/>
      <c r="H331" s="3"/>
    </row>
    <row r="332" spans="5:8" x14ac:dyDescent="0.2">
      <c r="E332" s="3"/>
      <c r="F332" s="3"/>
      <c r="G332" s="3"/>
      <c r="H332" s="3"/>
    </row>
    <row r="333" spans="5:8" x14ac:dyDescent="0.2">
      <c r="E333" s="3"/>
      <c r="F333" s="3"/>
      <c r="G333" s="3"/>
      <c r="H333" s="3"/>
    </row>
    <row r="334" spans="5:8" x14ac:dyDescent="0.2">
      <c r="E334" s="3"/>
      <c r="F334" s="3"/>
      <c r="G334" s="3"/>
      <c r="H334" s="3"/>
    </row>
    <row r="335" spans="5:8" x14ac:dyDescent="0.2">
      <c r="E335" s="3"/>
      <c r="F335" s="3"/>
      <c r="G335" s="3"/>
      <c r="H335" s="3"/>
    </row>
    <row r="336" spans="5:8" x14ac:dyDescent="0.2">
      <c r="E336" s="3"/>
      <c r="F336" s="3"/>
      <c r="G336" s="3"/>
      <c r="H336" s="3"/>
    </row>
    <row r="337" spans="5:8" x14ac:dyDescent="0.2">
      <c r="E337" s="3"/>
      <c r="F337" s="3"/>
      <c r="G337" s="3"/>
      <c r="H337" s="3"/>
    </row>
    <row r="338" spans="5:8" x14ac:dyDescent="0.2">
      <c r="E338" s="3"/>
      <c r="F338" s="3"/>
      <c r="G338" s="3"/>
      <c r="H338" s="3"/>
    </row>
    <row r="339" spans="5:8" x14ac:dyDescent="0.2">
      <c r="E339" s="3"/>
      <c r="F339" s="3"/>
      <c r="G339" s="3"/>
      <c r="H339" s="3"/>
    </row>
    <row r="340" spans="5:8" x14ac:dyDescent="0.2">
      <c r="E340" s="3"/>
      <c r="F340" s="3"/>
      <c r="G340" s="3"/>
      <c r="H340" s="3"/>
    </row>
    <row r="341" spans="5:8" x14ac:dyDescent="0.2">
      <c r="E341" s="3"/>
      <c r="F341" s="3"/>
      <c r="G341" s="3"/>
      <c r="H341" s="3"/>
    </row>
    <row r="342" spans="5:8" x14ac:dyDescent="0.2">
      <c r="E342" s="3"/>
      <c r="F342" s="3"/>
      <c r="G342" s="3"/>
      <c r="H342" s="3"/>
    </row>
    <row r="343" spans="5:8" x14ac:dyDescent="0.2">
      <c r="E343" s="3"/>
      <c r="F343" s="3"/>
      <c r="G343" s="3"/>
      <c r="H343" s="3"/>
    </row>
    <row r="344" spans="5:8" x14ac:dyDescent="0.2">
      <c r="E344" s="3"/>
      <c r="F344" s="3"/>
      <c r="G344" s="3"/>
      <c r="H344" s="3"/>
    </row>
    <row r="345" spans="5:8" x14ac:dyDescent="0.2">
      <c r="E345" s="3"/>
      <c r="F345" s="3"/>
      <c r="G345" s="3"/>
      <c r="H345" s="3"/>
    </row>
    <row r="346" spans="5:8" x14ac:dyDescent="0.2">
      <c r="E346" s="3"/>
      <c r="F346" s="3"/>
      <c r="G346" s="3"/>
      <c r="H346" s="3"/>
    </row>
    <row r="347" spans="5:8" x14ac:dyDescent="0.2">
      <c r="E347" s="3"/>
      <c r="F347" s="3"/>
      <c r="G347" s="3"/>
      <c r="H347" s="3"/>
    </row>
    <row r="348" spans="5:8" x14ac:dyDescent="0.2">
      <c r="E348" s="3"/>
      <c r="F348" s="3"/>
      <c r="G348" s="3"/>
      <c r="H348" s="3"/>
    </row>
    <row r="349" spans="5:8" x14ac:dyDescent="0.2">
      <c r="E349" s="3"/>
      <c r="F349" s="3"/>
      <c r="G349" s="3"/>
      <c r="H349" s="3"/>
    </row>
    <row r="350" spans="5:8" x14ac:dyDescent="0.2">
      <c r="E350" s="3"/>
      <c r="F350" s="3"/>
      <c r="G350" s="3"/>
      <c r="H350" s="3"/>
    </row>
    <row r="351" spans="5:8" x14ac:dyDescent="0.2">
      <c r="E351" s="3"/>
      <c r="F351" s="3"/>
      <c r="G351" s="3"/>
      <c r="H351" s="3"/>
    </row>
    <row r="352" spans="5:8" x14ac:dyDescent="0.2">
      <c r="E352" s="3"/>
      <c r="F352" s="3"/>
      <c r="G352" s="3"/>
      <c r="H352" s="3"/>
    </row>
    <row r="353" spans="5:8" x14ac:dyDescent="0.2">
      <c r="E353" s="3"/>
      <c r="F353" s="3"/>
      <c r="G353" s="3"/>
      <c r="H353" s="3"/>
    </row>
    <row r="354" spans="5:8" x14ac:dyDescent="0.2">
      <c r="E354" s="3"/>
      <c r="F354" s="3"/>
      <c r="G354" s="3"/>
      <c r="H354" s="3"/>
    </row>
    <row r="355" spans="5:8" x14ac:dyDescent="0.2">
      <c r="E355" s="3"/>
      <c r="F355" s="3"/>
      <c r="G355" s="3"/>
      <c r="H355" s="3"/>
    </row>
    <row r="356" spans="5:8" x14ac:dyDescent="0.2">
      <c r="E356" s="3"/>
      <c r="F356" s="3"/>
      <c r="G356" s="3"/>
      <c r="H356" s="3"/>
    </row>
    <row r="357" spans="5:8" x14ac:dyDescent="0.2">
      <c r="E357" s="3"/>
      <c r="F357" s="3"/>
      <c r="G357" s="3"/>
      <c r="H357" s="3"/>
    </row>
    <row r="358" spans="5:8" x14ac:dyDescent="0.2">
      <c r="E358" s="3"/>
      <c r="F358" s="3"/>
      <c r="G358" s="3"/>
      <c r="H358" s="3"/>
    </row>
    <row r="359" spans="5:8" x14ac:dyDescent="0.2">
      <c r="E359" s="3"/>
      <c r="F359" s="3"/>
      <c r="G359" s="3"/>
      <c r="H359" s="3"/>
    </row>
    <row r="360" spans="5:8" x14ac:dyDescent="0.2">
      <c r="E360" s="3"/>
      <c r="F360" s="3"/>
      <c r="G360" s="3"/>
      <c r="H360" s="3"/>
    </row>
    <row r="361" spans="5:8" x14ac:dyDescent="0.2">
      <c r="E361" s="3"/>
      <c r="F361" s="3"/>
      <c r="G361" s="3"/>
      <c r="H361" s="3"/>
    </row>
    <row r="362" spans="5:8" x14ac:dyDescent="0.2">
      <c r="E362" s="3"/>
      <c r="F362" s="3"/>
      <c r="G362" s="3"/>
      <c r="H362" s="3"/>
    </row>
    <row r="363" spans="5:8" x14ac:dyDescent="0.2">
      <c r="E363" s="3"/>
      <c r="F363" s="3"/>
      <c r="G363" s="3"/>
      <c r="H363" s="3"/>
    </row>
    <row r="364" spans="5:8" x14ac:dyDescent="0.2">
      <c r="E364" s="3"/>
      <c r="F364" s="3"/>
      <c r="G364" s="3"/>
      <c r="H364" s="3"/>
    </row>
    <row r="365" spans="5:8" x14ac:dyDescent="0.2">
      <c r="E365" s="3"/>
      <c r="F365" s="3"/>
      <c r="G365" s="3"/>
      <c r="H365" s="3"/>
    </row>
    <row r="366" spans="5:8" x14ac:dyDescent="0.2">
      <c r="E366" s="3"/>
      <c r="F366" s="3"/>
      <c r="G366" s="3"/>
      <c r="H366" s="3"/>
    </row>
    <row r="367" spans="5:8" x14ac:dyDescent="0.2">
      <c r="E367" s="3"/>
      <c r="F367" s="3"/>
      <c r="G367" s="3"/>
      <c r="H367" s="3"/>
    </row>
    <row r="368" spans="5:8" x14ac:dyDescent="0.2">
      <c r="E368" s="3"/>
      <c r="F368" s="3"/>
      <c r="G368" s="3"/>
      <c r="H368" s="3"/>
    </row>
    <row r="369" spans="5:8" x14ac:dyDescent="0.2">
      <c r="E369" s="3"/>
      <c r="F369" s="3"/>
      <c r="G369" s="3"/>
      <c r="H369" s="3"/>
    </row>
    <row r="370" spans="5:8" x14ac:dyDescent="0.2">
      <c r="E370" s="3"/>
      <c r="F370" s="3"/>
      <c r="G370" s="3"/>
      <c r="H370" s="3"/>
    </row>
    <row r="371" spans="5:8" x14ac:dyDescent="0.2">
      <c r="E371" s="3"/>
      <c r="F371" s="3"/>
      <c r="G371" s="3"/>
      <c r="H371" s="3"/>
    </row>
    <row r="372" spans="5:8" x14ac:dyDescent="0.2">
      <c r="E372" s="3"/>
      <c r="F372" s="3"/>
      <c r="G372" s="3"/>
      <c r="H372" s="3"/>
    </row>
    <row r="373" spans="5:8" x14ac:dyDescent="0.2">
      <c r="E373" s="3"/>
      <c r="F373" s="3"/>
      <c r="G373" s="3"/>
      <c r="H373" s="3"/>
    </row>
    <row r="374" spans="5:8" x14ac:dyDescent="0.2">
      <c r="E374" s="3"/>
      <c r="F374" s="3"/>
      <c r="G374" s="3"/>
      <c r="H374" s="3"/>
    </row>
    <row r="375" spans="5:8" x14ac:dyDescent="0.2">
      <c r="E375" s="3"/>
      <c r="F375" s="3"/>
      <c r="G375" s="3"/>
      <c r="H375" s="3"/>
    </row>
    <row r="376" spans="5:8" x14ac:dyDescent="0.2">
      <c r="E376" s="3"/>
      <c r="F376" s="3"/>
      <c r="G376" s="3"/>
      <c r="H376" s="3"/>
    </row>
    <row r="377" spans="5:8" x14ac:dyDescent="0.2">
      <c r="E377" s="3"/>
      <c r="F377" s="3"/>
      <c r="G377" s="3"/>
      <c r="H377" s="3"/>
    </row>
    <row r="378" spans="5:8" x14ac:dyDescent="0.2">
      <c r="E378" s="3"/>
      <c r="F378" s="3"/>
      <c r="G378" s="3"/>
      <c r="H378" s="3"/>
    </row>
    <row r="379" spans="5:8" x14ac:dyDescent="0.2">
      <c r="E379" s="3"/>
      <c r="F379" s="3"/>
      <c r="G379" s="3"/>
      <c r="H379" s="3"/>
    </row>
    <row r="380" spans="5:8" x14ac:dyDescent="0.2">
      <c r="E380" s="3"/>
      <c r="F380" s="3"/>
      <c r="G380" s="3"/>
      <c r="H380" s="3"/>
    </row>
    <row r="381" spans="5:8" x14ac:dyDescent="0.2">
      <c r="E381" s="3"/>
      <c r="F381" s="3"/>
      <c r="G381" s="3"/>
      <c r="H381" s="3"/>
    </row>
    <row r="382" spans="5:8" x14ac:dyDescent="0.2">
      <c r="E382" s="3"/>
      <c r="F382" s="3"/>
      <c r="G382" s="3"/>
      <c r="H382" s="3"/>
    </row>
    <row r="383" spans="5:8" x14ac:dyDescent="0.2">
      <c r="E383" s="3"/>
      <c r="F383" s="3"/>
      <c r="G383" s="3"/>
      <c r="H383" s="3"/>
    </row>
    <row r="384" spans="5:8" x14ac:dyDescent="0.2">
      <c r="E384" s="3"/>
      <c r="F384" s="3"/>
      <c r="G384" s="3"/>
      <c r="H384" s="3"/>
    </row>
    <row r="385" spans="5:8" x14ac:dyDescent="0.2">
      <c r="E385" s="3"/>
      <c r="F385" s="3"/>
      <c r="G385" s="3"/>
      <c r="H385" s="3"/>
    </row>
    <row r="386" spans="5:8" x14ac:dyDescent="0.2">
      <c r="E386" s="3"/>
      <c r="F386" s="3"/>
      <c r="G386" s="3"/>
      <c r="H386" s="3"/>
    </row>
    <row r="387" spans="5:8" x14ac:dyDescent="0.2">
      <c r="E387" s="3"/>
      <c r="F387" s="3"/>
      <c r="G387" s="3"/>
      <c r="H387" s="3"/>
    </row>
    <row r="388" spans="5:8" x14ac:dyDescent="0.2">
      <c r="E388" s="3"/>
      <c r="F388" s="3"/>
      <c r="G388" s="3"/>
      <c r="H388" s="3"/>
    </row>
    <row r="389" spans="5:8" x14ac:dyDescent="0.2">
      <c r="E389" s="3"/>
      <c r="F389" s="3"/>
      <c r="G389" s="3"/>
      <c r="H389" s="3"/>
    </row>
    <row r="390" spans="5:8" x14ac:dyDescent="0.2">
      <c r="E390" s="3"/>
      <c r="F390" s="3"/>
      <c r="G390" s="3"/>
      <c r="H390" s="3"/>
    </row>
    <row r="391" spans="5:8" x14ac:dyDescent="0.2">
      <c r="E391" s="3"/>
      <c r="F391" s="3"/>
      <c r="G391" s="3"/>
      <c r="H391" s="3"/>
    </row>
    <row r="392" spans="5:8" x14ac:dyDescent="0.2">
      <c r="E392" s="3"/>
      <c r="F392" s="3"/>
      <c r="G392" s="3"/>
      <c r="H392" s="3"/>
    </row>
    <row r="393" spans="5:8" x14ac:dyDescent="0.2">
      <c r="E393" s="3"/>
      <c r="F393" s="3"/>
      <c r="G393" s="3"/>
      <c r="H393" s="3"/>
    </row>
    <row r="394" spans="5:8" x14ac:dyDescent="0.2">
      <c r="E394" s="3"/>
      <c r="F394" s="3"/>
      <c r="G394" s="3"/>
      <c r="H394" s="3"/>
    </row>
    <row r="395" spans="5:8" x14ac:dyDescent="0.2">
      <c r="E395" s="3"/>
      <c r="F395" s="3"/>
      <c r="G395" s="3"/>
      <c r="H395" s="3"/>
    </row>
    <row r="396" spans="5:8" x14ac:dyDescent="0.2">
      <c r="E396" s="3"/>
      <c r="F396" s="3"/>
      <c r="G396" s="3"/>
      <c r="H396" s="3"/>
    </row>
    <row r="397" spans="5:8" x14ac:dyDescent="0.2">
      <c r="E397" s="3"/>
      <c r="F397" s="3"/>
      <c r="G397" s="3"/>
      <c r="H397" s="3"/>
    </row>
    <row r="398" spans="5:8" x14ac:dyDescent="0.2">
      <c r="E398" s="3"/>
      <c r="F398" s="3"/>
      <c r="G398" s="3"/>
      <c r="H398" s="3"/>
    </row>
    <row r="399" spans="5:8" x14ac:dyDescent="0.2">
      <c r="E399" s="3"/>
      <c r="F399" s="3"/>
      <c r="G399" s="3"/>
      <c r="H399" s="3"/>
    </row>
    <row r="400" spans="5:8" x14ac:dyDescent="0.2">
      <c r="E400" s="3"/>
      <c r="F400" s="3"/>
      <c r="G400" s="3"/>
      <c r="H400" s="3"/>
    </row>
    <row r="401" spans="5:8" x14ac:dyDescent="0.2">
      <c r="E401" s="3"/>
      <c r="F401" s="3"/>
      <c r="G401" s="3"/>
      <c r="H401" s="3"/>
    </row>
    <row r="402" spans="5:8" x14ac:dyDescent="0.2">
      <c r="E402" s="3"/>
      <c r="F402" s="3"/>
      <c r="G402" s="3"/>
      <c r="H402" s="3"/>
    </row>
    <row r="403" spans="5:8" x14ac:dyDescent="0.2">
      <c r="E403" s="3"/>
      <c r="F403" s="3"/>
      <c r="G403" s="3"/>
      <c r="H403" s="3"/>
    </row>
    <row r="404" spans="5:8" x14ac:dyDescent="0.2">
      <c r="E404" s="3"/>
      <c r="F404" s="3"/>
      <c r="G404" s="3"/>
      <c r="H404" s="3"/>
    </row>
    <row r="405" spans="5:8" x14ac:dyDescent="0.2">
      <c r="E405" s="3"/>
      <c r="F405" s="3"/>
      <c r="G405" s="3"/>
      <c r="H405" s="3"/>
    </row>
    <row r="406" spans="5:8" x14ac:dyDescent="0.2">
      <c r="E406" s="3"/>
      <c r="F406" s="3"/>
      <c r="G406" s="3"/>
      <c r="H406" s="3"/>
    </row>
    <row r="407" spans="5:8" x14ac:dyDescent="0.2">
      <c r="E407" s="3"/>
      <c r="F407" s="3"/>
      <c r="G407" s="3"/>
      <c r="H407" s="3"/>
    </row>
    <row r="408" spans="5:8" x14ac:dyDescent="0.2">
      <c r="E408" s="3"/>
      <c r="F408" s="3"/>
      <c r="G408" s="3"/>
      <c r="H408" s="3"/>
    </row>
    <row r="409" spans="5:8" x14ac:dyDescent="0.2">
      <c r="E409" s="3"/>
      <c r="F409" s="3"/>
      <c r="G409" s="3"/>
      <c r="H409" s="3"/>
    </row>
    <row r="410" spans="5:8" x14ac:dyDescent="0.2">
      <c r="E410" s="3"/>
      <c r="F410" s="3"/>
      <c r="G410" s="3"/>
      <c r="H410" s="3"/>
    </row>
    <row r="411" spans="5:8" x14ac:dyDescent="0.2">
      <c r="E411" s="3"/>
      <c r="F411" s="3"/>
      <c r="G411" s="3"/>
      <c r="H411" s="3"/>
    </row>
    <row r="412" spans="5:8" x14ac:dyDescent="0.2">
      <c r="E412" s="3"/>
      <c r="F412" s="3"/>
      <c r="G412" s="3"/>
      <c r="H412" s="3"/>
    </row>
    <row r="413" spans="5:8" x14ac:dyDescent="0.2">
      <c r="E413" s="3"/>
      <c r="F413" s="3"/>
      <c r="G413" s="3"/>
      <c r="H413" s="3"/>
    </row>
    <row r="414" spans="5:8" x14ac:dyDescent="0.2">
      <c r="E414" s="3"/>
      <c r="F414" s="3"/>
      <c r="G414" s="3"/>
      <c r="H414" s="3"/>
    </row>
    <row r="415" spans="5:8" x14ac:dyDescent="0.2">
      <c r="E415" s="3"/>
      <c r="F415" s="3"/>
      <c r="G415" s="3"/>
      <c r="H415" s="3"/>
    </row>
    <row r="416" spans="5:8" x14ac:dyDescent="0.2">
      <c r="E416" s="3"/>
      <c r="F416" s="3"/>
      <c r="G416" s="3"/>
      <c r="H416" s="3"/>
    </row>
    <row r="417" spans="5:8" x14ac:dyDescent="0.2">
      <c r="E417" s="3"/>
      <c r="F417" s="3"/>
      <c r="G417" s="3"/>
      <c r="H417" s="3"/>
    </row>
    <row r="418" spans="5:8" x14ac:dyDescent="0.2">
      <c r="E418" s="3"/>
      <c r="F418" s="3"/>
      <c r="G418" s="3"/>
      <c r="H418" s="3"/>
    </row>
    <row r="419" spans="5:8" x14ac:dyDescent="0.2">
      <c r="E419" s="3"/>
      <c r="F419" s="3"/>
      <c r="G419" s="3"/>
      <c r="H419" s="3"/>
    </row>
    <row r="420" spans="5:8" x14ac:dyDescent="0.2">
      <c r="E420" s="3"/>
      <c r="F420" s="3"/>
      <c r="G420" s="3"/>
      <c r="H420" s="3"/>
    </row>
    <row r="421" spans="5:8" x14ac:dyDescent="0.2">
      <c r="E421" s="3"/>
      <c r="F421" s="3"/>
      <c r="G421" s="3"/>
      <c r="H421" s="3"/>
    </row>
    <row r="422" spans="5:8" x14ac:dyDescent="0.2">
      <c r="E422" s="3"/>
      <c r="F422" s="3"/>
      <c r="G422" s="3"/>
      <c r="H422" s="3"/>
    </row>
    <row r="423" spans="5:8" x14ac:dyDescent="0.2">
      <c r="E423" s="3"/>
      <c r="F423" s="3"/>
      <c r="G423" s="3"/>
      <c r="H423" s="3"/>
    </row>
    <row r="424" spans="5:8" x14ac:dyDescent="0.2">
      <c r="E424" s="3"/>
      <c r="F424" s="3"/>
      <c r="G424" s="3"/>
      <c r="H424" s="3"/>
    </row>
    <row r="425" spans="5:8" x14ac:dyDescent="0.2">
      <c r="E425" s="3"/>
      <c r="F425" s="3"/>
      <c r="G425" s="3"/>
      <c r="H425" s="3"/>
    </row>
    <row r="426" spans="5:8" x14ac:dyDescent="0.2">
      <c r="E426" s="3"/>
      <c r="F426" s="3"/>
      <c r="G426" s="3"/>
      <c r="H426" s="3"/>
    </row>
    <row r="427" spans="5:8" x14ac:dyDescent="0.2">
      <c r="E427" s="3"/>
      <c r="F427" s="3"/>
      <c r="G427" s="3"/>
      <c r="H427" s="3"/>
    </row>
    <row r="428" spans="5:8" x14ac:dyDescent="0.2">
      <c r="E428" s="3"/>
      <c r="F428" s="3"/>
      <c r="G428" s="3"/>
      <c r="H428" s="3"/>
    </row>
    <row r="429" spans="5:8" x14ac:dyDescent="0.2">
      <c r="E429" s="3"/>
      <c r="F429" s="3"/>
      <c r="G429" s="3"/>
      <c r="H429" s="3"/>
    </row>
    <row r="430" spans="5:8" x14ac:dyDescent="0.2">
      <c r="E430" s="3"/>
      <c r="F430" s="3"/>
      <c r="G430" s="3"/>
      <c r="H430" s="3"/>
    </row>
    <row r="431" spans="5:8" x14ac:dyDescent="0.2">
      <c r="E431" s="3"/>
      <c r="F431" s="3"/>
      <c r="G431" s="3"/>
      <c r="H431" s="3"/>
    </row>
    <row r="432" spans="5:8" x14ac:dyDescent="0.2">
      <c r="E432" s="3"/>
      <c r="F432" s="3"/>
      <c r="G432" s="3"/>
      <c r="H432" s="3"/>
    </row>
    <row r="433" spans="5:8" x14ac:dyDescent="0.2">
      <c r="E433" s="3"/>
      <c r="F433" s="3"/>
      <c r="G433" s="3"/>
      <c r="H433" s="3"/>
    </row>
    <row r="434" spans="5:8" x14ac:dyDescent="0.2">
      <c r="E434" s="3"/>
      <c r="F434" s="3"/>
      <c r="G434" s="3"/>
      <c r="H434" s="3"/>
    </row>
    <row r="435" spans="5:8" x14ac:dyDescent="0.2">
      <c r="E435" s="3"/>
      <c r="F435" s="3"/>
      <c r="G435" s="3"/>
      <c r="H435" s="3"/>
    </row>
    <row r="436" spans="5:8" x14ac:dyDescent="0.2">
      <c r="E436" s="3"/>
      <c r="F436" s="3"/>
      <c r="G436" s="3"/>
      <c r="H436" s="3"/>
    </row>
    <row r="437" spans="5:8" x14ac:dyDescent="0.2">
      <c r="E437" s="3"/>
      <c r="F437" s="3"/>
      <c r="G437" s="3"/>
      <c r="H437" s="3"/>
    </row>
    <row r="438" spans="5:8" x14ac:dyDescent="0.2">
      <c r="E438" s="3"/>
      <c r="F438" s="3"/>
      <c r="G438" s="3"/>
      <c r="H438" s="3"/>
    </row>
    <row r="439" spans="5:8" x14ac:dyDescent="0.2">
      <c r="E439" s="3"/>
      <c r="F439" s="3"/>
      <c r="G439" s="3"/>
      <c r="H439" s="3"/>
    </row>
    <row r="440" spans="5:8" x14ac:dyDescent="0.2">
      <c r="E440" s="3"/>
      <c r="F440" s="3"/>
      <c r="G440" s="3"/>
      <c r="H440" s="3"/>
    </row>
    <row r="441" spans="5:8" x14ac:dyDescent="0.2">
      <c r="E441" s="3"/>
      <c r="F441" s="3"/>
      <c r="G441" s="3"/>
      <c r="H441" s="3"/>
    </row>
    <row r="442" spans="5:8" x14ac:dyDescent="0.2">
      <c r="E442" s="3"/>
      <c r="F442" s="3"/>
      <c r="G442" s="3"/>
      <c r="H442" s="3"/>
    </row>
    <row r="443" spans="5:8" x14ac:dyDescent="0.2">
      <c r="E443" s="3"/>
      <c r="F443" s="3"/>
      <c r="G443" s="3"/>
      <c r="H443" s="3"/>
    </row>
    <row r="444" spans="5:8" x14ac:dyDescent="0.2">
      <c r="E444" s="3"/>
      <c r="F444" s="3"/>
      <c r="G444" s="3"/>
      <c r="H444" s="3"/>
    </row>
    <row r="445" spans="5:8" x14ac:dyDescent="0.2">
      <c r="E445" s="3"/>
      <c r="F445" s="3"/>
      <c r="G445" s="3"/>
      <c r="H445" s="3"/>
    </row>
    <row r="446" spans="5:8" x14ac:dyDescent="0.2">
      <c r="E446" s="3"/>
      <c r="F446" s="3"/>
      <c r="G446" s="3"/>
      <c r="H446" s="3"/>
    </row>
    <row r="447" spans="5:8" x14ac:dyDescent="0.2">
      <c r="E447" s="3"/>
      <c r="F447" s="3"/>
      <c r="G447" s="3"/>
      <c r="H447" s="3"/>
    </row>
    <row r="448" spans="5:8" x14ac:dyDescent="0.2">
      <c r="E448" s="3"/>
      <c r="F448" s="3"/>
      <c r="G448" s="3"/>
      <c r="H448" s="3"/>
    </row>
    <row r="449" spans="5:8" x14ac:dyDescent="0.2">
      <c r="E449" s="3"/>
      <c r="F449" s="3"/>
      <c r="G449" s="3"/>
      <c r="H449" s="3"/>
    </row>
    <row r="450" spans="5:8" x14ac:dyDescent="0.2">
      <c r="E450" s="3"/>
      <c r="F450" s="3"/>
      <c r="G450" s="3"/>
      <c r="H450" s="3"/>
    </row>
    <row r="451" spans="5:8" x14ac:dyDescent="0.2">
      <c r="E451" s="3"/>
      <c r="F451" s="3"/>
      <c r="G451" s="3"/>
      <c r="H451" s="3"/>
    </row>
    <row r="452" spans="5:8" x14ac:dyDescent="0.2">
      <c r="E452" s="3"/>
      <c r="F452" s="3"/>
      <c r="G452" s="3"/>
      <c r="H452" s="3"/>
    </row>
    <row r="453" spans="5:8" x14ac:dyDescent="0.2">
      <c r="E453" s="3"/>
      <c r="F453" s="3"/>
      <c r="G453" s="3"/>
      <c r="H453" s="3"/>
    </row>
    <row r="454" spans="5:8" x14ac:dyDescent="0.2">
      <c r="E454" s="3"/>
      <c r="F454" s="3"/>
      <c r="G454" s="3"/>
      <c r="H454" s="3"/>
    </row>
    <row r="455" spans="5:8" x14ac:dyDescent="0.2">
      <c r="E455" s="3"/>
      <c r="F455" s="3"/>
      <c r="G455" s="3"/>
      <c r="H455" s="3"/>
    </row>
    <row r="456" spans="5:8" x14ac:dyDescent="0.2">
      <c r="E456" s="3"/>
      <c r="F456" s="3"/>
      <c r="G456" s="3"/>
      <c r="H456" s="3"/>
    </row>
    <row r="457" spans="5:8" x14ac:dyDescent="0.2">
      <c r="E457" s="3"/>
      <c r="F457" s="3"/>
      <c r="G457" s="3"/>
      <c r="H457" s="3"/>
    </row>
    <row r="458" spans="5:8" x14ac:dyDescent="0.2">
      <c r="E458" s="3"/>
      <c r="F458" s="3"/>
      <c r="G458" s="3"/>
      <c r="H458" s="3"/>
    </row>
    <row r="459" spans="5:8" x14ac:dyDescent="0.2">
      <c r="E459" s="3"/>
      <c r="F459" s="3"/>
      <c r="G459" s="3"/>
      <c r="H459" s="3"/>
    </row>
    <row r="460" spans="5:8" x14ac:dyDescent="0.2">
      <c r="E460" s="3"/>
      <c r="F460" s="3"/>
      <c r="G460" s="3"/>
      <c r="H460" s="3"/>
    </row>
    <row r="461" spans="5:8" x14ac:dyDescent="0.2">
      <c r="E461" s="3"/>
      <c r="F461" s="3"/>
      <c r="G461" s="3"/>
      <c r="H461" s="3"/>
    </row>
    <row r="462" spans="5:8" x14ac:dyDescent="0.2">
      <c r="E462" s="3"/>
      <c r="F462" s="3"/>
      <c r="G462" s="3"/>
      <c r="H462" s="3"/>
    </row>
    <row r="463" spans="5:8" x14ac:dyDescent="0.2">
      <c r="E463" s="3"/>
      <c r="F463" s="3"/>
      <c r="G463" s="3"/>
      <c r="H463" s="3"/>
    </row>
    <row r="464" spans="5:8" x14ac:dyDescent="0.2">
      <c r="E464" s="3"/>
      <c r="F464" s="3"/>
      <c r="G464" s="3"/>
      <c r="H464" s="3"/>
    </row>
    <row r="465" spans="5:8" x14ac:dyDescent="0.2">
      <c r="E465" s="3"/>
      <c r="F465" s="3"/>
      <c r="G465" s="3"/>
      <c r="H465" s="3"/>
    </row>
    <row r="466" spans="5:8" x14ac:dyDescent="0.2">
      <c r="E466" s="3"/>
      <c r="F466" s="3"/>
      <c r="G466" s="3"/>
      <c r="H466" s="3"/>
    </row>
    <row r="467" spans="5:8" x14ac:dyDescent="0.2">
      <c r="E467" s="3"/>
      <c r="F467" s="3"/>
      <c r="G467" s="3"/>
      <c r="H467" s="3"/>
    </row>
    <row r="468" spans="5:8" x14ac:dyDescent="0.2">
      <c r="E468" s="3"/>
      <c r="F468" s="3"/>
      <c r="G468" s="3"/>
      <c r="H468" s="3"/>
    </row>
    <row r="469" spans="5:8" x14ac:dyDescent="0.2">
      <c r="E469" s="3"/>
      <c r="F469" s="3"/>
      <c r="G469" s="3"/>
      <c r="H469" s="3"/>
    </row>
    <row r="470" spans="5:8" x14ac:dyDescent="0.2">
      <c r="E470" s="3"/>
      <c r="F470" s="3"/>
      <c r="G470" s="3"/>
      <c r="H470" s="3"/>
    </row>
    <row r="471" spans="5:8" x14ac:dyDescent="0.2">
      <c r="E471" s="3"/>
      <c r="F471" s="3"/>
      <c r="G471" s="3"/>
      <c r="H471" s="3"/>
    </row>
    <row r="472" spans="5:8" x14ac:dyDescent="0.2">
      <c r="E472" s="3"/>
      <c r="F472" s="3"/>
      <c r="G472" s="3"/>
      <c r="H472" s="3"/>
    </row>
    <row r="473" spans="5:8" x14ac:dyDescent="0.2">
      <c r="E473" s="3"/>
      <c r="F473" s="3"/>
      <c r="G473" s="3"/>
      <c r="H473" s="3"/>
    </row>
    <row r="474" spans="5:8" x14ac:dyDescent="0.2">
      <c r="E474" s="3"/>
      <c r="F474" s="3"/>
      <c r="G474" s="3"/>
      <c r="H474" s="3"/>
    </row>
    <row r="475" spans="5:8" x14ac:dyDescent="0.2">
      <c r="E475" s="3"/>
      <c r="F475" s="3"/>
      <c r="G475" s="3"/>
      <c r="H475" s="3"/>
    </row>
    <row r="476" spans="5:8" x14ac:dyDescent="0.2">
      <c r="E476" s="3"/>
      <c r="F476" s="3"/>
      <c r="G476" s="3"/>
      <c r="H476" s="3"/>
    </row>
    <row r="477" spans="5:8" x14ac:dyDescent="0.2">
      <c r="E477" s="3"/>
      <c r="F477" s="3"/>
      <c r="G477" s="3"/>
      <c r="H477" s="3"/>
    </row>
    <row r="478" spans="5:8" x14ac:dyDescent="0.2">
      <c r="E478" s="3"/>
      <c r="F478" s="3"/>
      <c r="G478" s="3"/>
      <c r="H478" s="3"/>
    </row>
    <row r="479" spans="5:8" x14ac:dyDescent="0.2">
      <c r="E479" s="3"/>
      <c r="F479" s="3"/>
      <c r="G479" s="3"/>
      <c r="H479" s="3"/>
    </row>
    <row r="480" spans="5:8" x14ac:dyDescent="0.2">
      <c r="E480" s="3"/>
      <c r="F480" s="3"/>
      <c r="G480" s="3"/>
      <c r="H480" s="3"/>
    </row>
    <row r="481" spans="5:8" x14ac:dyDescent="0.2">
      <c r="E481" s="3"/>
      <c r="F481" s="3"/>
      <c r="G481" s="3"/>
      <c r="H481" s="3"/>
    </row>
    <row r="482" spans="5:8" x14ac:dyDescent="0.2">
      <c r="E482" s="3"/>
      <c r="F482" s="3"/>
      <c r="G482" s="3"/>
      <c r="H482" s="3"/>
    </row>
    <row r="483" spans="5:8" x14ac:dyDescent="0.2">
      <c r="E483" s="3"/>
      <c r="F483" s="3"/>
      <c r="G483" s="3"/>
      <c r="H483" s="3"/>
    </row>
    <row r="484" spans="5:8" x14ac:dyDescent="0.2">
      <c r="E484" s="3"/>
      <c r="F484" s="3"/>
      <c r="G484" s="3"/>
      <c r="H484" s="3"/>
    </row>
    <row r="485" spans="5:8" x14ac:dyDescent="0.2">
      <c r="E485" s="3"/>
      <c r="F485" s="3"/>
      <c r="G485" s="3"/>
      <c r="H485" s="3"/>
    </row>
    <row r="486" spans="5:8" x14ac:dyDescent="0.2">
      <c r="E486" s="3"/>
      <c r="F486" s="3"/>
      <c r="G486" s="3"/>
      <c r="H486" s="3"/>
    </row>
    <row r="487" spans="5:8" x14ac:dyDescent="0.2">
      <c r="E487" s="3"/>
      <c r="F487" s="3"/>
      <c r="G487" s="3"/>
      <c r="H487" s="3"/>
    </row>
  </sheetData>
  <mergeCells count="2">
    <mergeCell ref="A1:D1"/>
    <mergeCell ref="A2:D2"/>
  </mergeCells>
  <pageMargins left="0.75" right="0.75" top="1" bottom="1" header="0.5" footer="0.5"/>
  <pageSetup paperSize="9" scale="9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00"/>
  <sheetViews>
    <sheetView topLeftCell="D1" zoomScaleNormal="100" workbookViewId="0">
      <pane ySplit="2" topLeftCell="A249" activePane="bottomLeft" state="frozen"/>
      <selection pane="bottomLeft" activeCell="T92" sqref="T92"/>
    </sheetView>
  </sheetViews>
  <sheetFormatPr defaultRowHeight="12.75" x14ac:dyDescent="0.2"/>
  <cols>
    <col min="1" max="1" width="16" customWidth="1"/>
    <col min="2" max="2" width="17.85546875" customWidth="1"/>
    <col min="3" max="3" width="17" style="73" customWidth="1"/>
    <col min="4" max="4" width="15.42578125" customWidth="1"/>
    <col min="5" max="5" width="3.7109375" style="15" customWidth="1"/>
    <col min="6" max="6" width="15.85546875" style="15" bestFit="1" customWidth="1"/>
    <col min="7" max="7" width="16.42578125" style="29" bestFit="1" customWidth="1"/>
    <col min="8" max="8" width="17.5703125" style="29" bestFit="1" customWidth="1"/>
    <col min="9" max="9" width="16" style="80" bestFit="1" customWidth="1"/>
    <col min="10" max="10" width="17" style="80" bestFit="1" customWidth="1"/>
    <col min="11" max="11" width="3.42578125" style="12" customWidth="1"/>
    <col min="12" max="12" width="16.5703125" style="15" bestFit="1" customWidth="1"/>
    <col min="13" max="13" width="10.140625" style="88" customWidth="1"/>
    <col min="14" max="14" width="14.5703125" style="88" customWidth="1"/>
    <col min="15" max="15" width="12.85546875" style="88" customWidth="1"/>
    <col min="16" max="16" width="3.5703125" style="15" customWidth="1"/>
    <col min="17" max="17" width="14.140625" style="15" customWidth="1"/>
    <col min="18" max="18" width="16.140625" style="15" customWidth="1"/>
    <col min="19" max="19" width="4.140625" style="12" customWidth="1"/>
    <col min="20" max="20" width="16.28515625" customWidth="1"/>
  </cols>
  <sheetData>
    <row r="1" spans="1:33" s="150" customFormat="1" ht="19.5" customHeight="1" x14ac:dyDescent="0.2">
      <c r="A1" s="101" t="s">
        <v>6</v>
      </c>
      <c r="B1" s="144" t="s">
        <v>40</v>
      </c>
      <c r="C1" s="145" t="s">
        <v>41</v>
      </c>
      <c r="D1" s="144" t="s">
        <v>42</v>
      </c>
      <c r="E1" s="146"/>
      <c r="F1" s="146"/>
      <c r="G1" s="147" t="s">
        <v>46</v>
      </c>
      <c r="H1" s="148" t="s">
        <v>47</v>
      </c>
      <c r="I1" s="148" t="s">
        <v>48</v>
      </c>
      <c r="J1" s="148" t="s">
        <v>49</v>
      </c>
      <c r="K1" s="149"/>
      <c r="L1" s="146"/>
      <c r="M1" s="148" t="s">
        <v>43</v>
      </c>
      <c r="N1" s="148" t="s">
        <v>44</v>
      </c>
      <c r="O1" s="148" t="s">
        <v>45</v>
      </c>
      <c r="P1" s="146"/>
      <c r="Q1" s="194" t="s">
        <v>50</v>
      </c>
      <c r="R1" s="194" t="s">
        <v>51</v>
      </c>
      <c r="S1" s="149"/>
      <c r="AE1" s="151"/>
      <c r="AF1" s="151"/>
      <c r="AG1" s="151"/>
    </row>
    <row r="2" spans="1:33" s="12" customFormat="1" ht="24" customHeight="1" thickBot="1" x14ac:dyDescent="0.25">
      <c r="A2" s="220"/>
      <c r="B2" s="216" t="s">
        <v>408</v>
      </c>
      <c r="C2" s="216" t="s">
        <v>409</v>
      </c>
      <c r="D2" s="216" t="s">
        <v>410</v>
      </c>
      <c r="E2" s="217"/>
      <c r="F2" s="217"/>
      <c r="G2" s="221" t="s">
        <v>411</v>
      </c>
      <c r="H2" s="221" t="s">
        <v>412</v>
      </c>
      <c r="I2" s="221" t="s">
        <v>413</v>
      </c>
      <c r="J2" s="221" t="s">
        <v>414</v>
      </c>
      <c r="L2" s="217"/>
      <c r="M2" s="216" t="s">
        <v>415</v>
      </c>
      <c r="N2" s="216" t="s">
        <v>416</v>
      </c>
      <c r="O2" s="216" t="s">
        <v>417</v>
      </c>
      <c r="P2" s="217"/>
      <c r="Q2" s="216" t="s">
        <v>418</v>
      </c>
      <c r="R2" s="216" t="s">
        <v>419</v>
      </c>
      <c r="T2" s="216"/>
      <c r="U2" s="216"/>
      <c r="V2" s="216"/>
    </row>
    <row r="3" spans="1:33" s="150" customFormat="1" ht="25.5" customHeight="1" thickBot="1" x14ac:dyDescent="0.25">
      <c r="A3" s="338" t="s">
        <v>80</v>
      </c>
      <c r="B3" s="339"/>
      <c r="C3" s="339"/>
      <c r="D3" s="340"/>
      <c r="E3" s="338" t="s">
        <v>80</v>
      </c>
      <c r="F3" s="339"/>
      <c r="G3" s="339"/>
      <c r="H3" s="339"/>
      <c r="I3" s="339"/>
      <c r="J3" s="339"/>
      <c r="K3" s="340"/>
      <c r="L3" s="338" t="s">
        <v>80</v>
      </c>
      <c r="M3" s="339"/>
      <c r="N3" s="339"/>
      <c r="O3" s="339"/>
      <c r="P3" s="339"/>
      <c r="Q3" s="339"/>
      <c r="R3" s="339"/>
      <c r="S3" s="340"/>
      <c r="T3" s="151"/>
      <c r="U3" s="151"/>
      <c r="V3" s="151"/>
    </row>
    <row r="4" spans="1:33" s="150" customFormat="1" ht="24" thickBot="1" x14ac:dyDescent="0.25">
      <c r="A4" s="316" t="s">
        <v>70</v>
      </c>
      <c r="B4" s="317"/>
      <c r="C4" s="317"/>
      <c r="D4" s="318"/>
      <c r="E4" s="322"/>
      <c r="F4" s="316" t="s">
        <v>69</v>
      </c>
      <c r="G4" s="317"/>
      <c r="H4" s="317"/>
      <c r="I4" s="317"/>
      <c r="J4" s="317"/>
      <c r="K4" s="329"/>
      <c r="L4" s="317" t="s">
        <v>71</v>
      </c>
      <c r="M4" s="317"/>
      <c r="N4" s="317"/>
      <c r="O4" s="317"/>
      <c r="P4" s="152"/>
      <c r="Q4" s="321" t="s">
        <v>69</v>
      </c>
      <c r="R4" s="321"/>
      <c r="S4" s="153"/>
    </row>
    <row r="5" spans="1:33" s="150" customFormat="1" ht="74.25" customHeight="1" x14ac:dyDescent="0.2">
      <c r="A5" s="154" t="s">
        <v>73</v>
      </c>
      <c r="B5" s="35" t="s">
        <v>53</v>
      </c>
      <c r="C5" s="129" t="s">
        <v>68</v>
      </c>
      <c r="D5" s="40" t="s">
        <v>521</v>
      </c>
      <c r="E5" s="323"/>
      <c r="F5" s="326"/>
      <c r="G5" s="333" t="s">
        <v>53</v>
      </c>
      <c r="H5" s="333"/>
      <c r="I5" s="334" t="s">
        <v>68</v>
      </c>
      <c r="J5" s="335"/>
      <c r="K5" s="330"/>
      <c r="L5" s="319"/>
      <c r="M5" s="130" t="s">
        <v>60</v>
      </c>
      <c r="N5" s="130" t="s">
        <v>5</v>
      </c>
      <c r="O5" s="131" t="s">
        <v>63</v>
      </c>
      <c r="P5" s="132"/>
      <c r="Q5" s="336" t="s">
        <v>5</v>
      </c>
      <c r="R5" s="337"/>
      <c r="S5" s="155"/>
    </row>
    <row r="6" spans="1:33" s="150" customFormat="1" ht="77.25" customHeight="1" x14ac:dyDescent="0.2">
      <c r="A6" s="156" t="s">
        <v>290</v>
      </c>
      <c r="B6" s="115" t="s">
        <v>522</v>
      </c>
      <c r="C6" s="133" t="s">
        <v>57</v>
      </c>
      <c r="D6" s="116" t="s">
        <v>57</v>
      </c>
      <c r="E6" s="323"/>
      <c r="F6" s="327"/>
      <c r="G6" s="134" t="s">
        <v>522</v>
      </c>
      <c r="H6" s="134" t="s">
        <v>528</v>
      </c>
      <c r="I6" s="134" t="s">
        <v>57</v>
      </c>
      <c r="J6" s="345" t="s">
        <v>61</v>
      </c>
      <c r="K6" s="330"/>
      <c r="L6" s="319"/>
      <c r="M6" s="134" t="s">
        <v>61</v>
      </c>
      <c r="N6" s="134" t="s">
        <v>303</v>
      </c>
      <c r="O6" s="135" t="s">
        <v>61</v>
      </c>
      <c r="P6" s="132"/>
      <c r="Q6" s="70" t="s">
        <v>303</v>
      </c>
      <c r="R6" s="195" t="s">
        <v>57</v>
      </c>
      <c r="S6" s="155"/>
    </row>
    <row r="7" spans="1:33" s="150" customFormat="1" ht="48" customHeight="1" x14ac:dyDescent="0.2">
      <c r="A7" s="156" t="s">
        <v>74</v>
      </c>
      <c r="B7" s="118" t="s">
        <v>54</v>
      </c>
      <c r="C7" s="137" t="s">
        <v>519</v>
      </c>
      <c r="D7" s="119" t="s">
        <v>59</v>
      </c>
      <c r="E7" s="323"/>
      <c r="F7" s="327"/>
      <c r="G7" s="134" t="s">
        <v>65</v>
      </c>
      <c r="H7" s="138" t="s">
        <v>67</v>
      </c>
      <c r="I7" s="138" t="s">
        <v>65</v>
      </c>
      <c r="J7" s="157" t="s">
        <v>67</v>
      </c>
      <c r="K7" s="330"/>
      <c r="L7" s="319"/>
      <c r="M7" s="139" t="s">
        <v>59</v>
      </c>
      <c r="N7" s="139" t="s">
        <v>529</v>
      </c>
      <c r="O7" s="140" t="s">
        <v>64</v>
      </c>
      <c r="P7" s="141"/>
      <c r="Q7" s="70" t="s">
        <v>331</v>
      </c>
      <c r="R7" s="196" t="s">
        <v>72</v>
      </c>
      <c r="S7" s="155"/>
    </row>
    <row r="8" spans="1:33" s="150" customFormat="1" ht="54.75" customHeight="1" x14ac:dyDescent="0.2">
      <c r="A8" s="158" t="s">
        <v>56</v>
      </c>
      <c r="B8" s="115" t="s">
        <v>55</v>
      </c>
      <c r="C8" s="133" t="s">
        <v>58</v>
      </c>
      <c r="D8" s="116" t="s">
        <v>520</v>
      </c>
      <c r="E8" s="323"/>
      <c r="F8" s="328"/>
      <c r="G8" s="139" t="s">
        <v>66</v>
      </c>
      <c r="H8" s="142" t="s">
        <v>66</v>
      </c>
      <c r="I8" s="142" t="s">
        <v>66</v>
      </c>
      <c r="J8" s="159" t="s">
        <v>66</v>
      </c>
      <c r="K8" s="330"/>
      <c r="L8" s="320"/>
      <c r="M8" s="139" t="s">
        <v>62</v>
      </c>
      <c r="N8" s="134" t="s">
        <v>58</v>
      </c>
      <c r="O8" s="135" t="s">
        <v>55</v>
      </c>
      <c r="P8" s="132"/>
      <c r="Q8" s="96" t="s">
        <v>66</v>
      </c>
      <c r="R8" s="197" t="s">
        <v>66</v>
      </c>
      <c r="S8" s="155"/>
    </row>
    <row r="9" spans="1:33" ht="15.75" customHeight="1" x14ac:dyDescent="0.2">
      <c r="A9" s="34" t="s">
        <v>52</v>
      </c>
      <c r="B9" s="16"/>
      <c r="C9" s="72"/>
      <c r="D9" s="33"/>
      <c r="E9" s="323"/>
      <c r="F9" s="34" t="s">
        <v>52</v>
      </c>
      <c r="G9" s="79"/>
      <c r="I9" s="81"/>
      <c r="J9" s="82"/>
      <c r="K9" s="330"/>
      <c r="L9" s="47" t="s">
        <v>52</v>
      </c>
      <c r="M9" s="83"/>
      <c r="N9" s="84"/>
      <c r="O9" s="85"/>
      <c r="P9" s="31"/>
      <c r="Q9" s="198"/>
      <c r="R9" s="199"/>
      <c r="S9" s="30"/>
      <c r="T9" s="5"/>
      <c r="U9" s="5"/>
    </row>
    <row r="10" spans="1:33" ht="12.75" customHeight="1" x14ac:dyDescent="0.2">
      <c r="A10" s="18" t="s">
        <v>94</v>
      </c>
      <c r="B10" s="63">
        <v>37575.599999999999</v>
      </c>
      <c r="C10" s="61">
        <v>85.673900000000003</v>
      </c>
      <c r="D10" s="61">
        <v>56.6</v>
      </c>
      <c r="E10" s="324"/>
      <c r="F10" s="18" t="s">
        <v>94</v>
      </c>
      <c r="G10" s="59">
        <v>4.1651999999999996</v>
      </c>
      <c r="H10" s="62">
        <v>2.4636</v>
      </c>
      <c r="I10" s="59">
        <v>1.1144000000000001</v>
      </c>
      <c r="J10" s="60">
        <v>3.125</v>
      </c>
      <c r="K10" s="330"/>
      <c r="L10" s="21" t="s">
        <v>99</v>
      </c>
      <c r="M10" s="63">
        <v>3</v>
      </c>
      <c r="N10" s="86">
        <v>49.2224</v>
      </c>
      <c r="O10" s="87">
        <v>26.7</v>
      </c>
      <c r="P10" s="64"/>
      <c r="Q10" s="200">
        <v>3.0032000000000001</v>
      </c>
      <c r="R10" s="60">
        <v>5.0506000000000002</v>
      </c>
      <c r="S10" s="30"/>
      <c r="W10" s="88"/>
      <c r="X10" s="88"/>
      <c r="Y10" s="88"/>
      <c r="Z10" s="88"/>
      <c r="AA10" s="88"/>
      <c r="AB10" s="88"/>
      <c r="AC10" s="88"/>
    </row>
    <row r="11" spans="1:33" ht="12.75" customHeight="1" x14ac:dyDescent="0.2">
      <c r="A11" s="18" t="s">
        <v>95</v>
      </c>
      <c r="B11" s="63">
        <v>36798.1</v>
      </c>
      <c r="C11" s="61">
        <v>86.212800000000001</v>
      </c>
      <c r="D11" s="61">
        <v>56.4</v>
      </c>
      <c r="E11" s="324"/>
      <c r="F11" s="18" t="s">
        <v>95</v>
      </c>
      <c r="G11" s="59">
        <v>-2.0691999999999999</v>
      </c>
      <c r="H11" s="62">
        <v>3.5030999999999999</v>
      </c>
      <c r="I11" s="59">
        <v>0.629</v>
      </c>
      <c r="J11" s="60">
        <v>6.367</v>
      </c>
      <c r="K11" s="330"/>
      <c r="L11" s="21" t="s">
        <v>100</v>
      </c>
      <c r="M11" s="63">
        <v>-13</v>
      </c>
      <c r="N11" s="86">
        <v>49.554900000000004</v>
      </c>
      <c r="O11" s="87">
        <v>26.7</v>
      </c>
      <c r="P11" s="64"/>
      <c r="Q11" s="200">
        <v>0.67549999999999999</v>
      </c>
      <c r="R11" s="60">
        <v>4.2816999999999998</v>
      </c>
      <c r="S11" s="30"/>
      <c r="W11" s="88"/>
      <c r="X11" s="88"/>
      <c r="Y11" s="88"/>
      <c r="Z11" s="88"/>
      <c r="AA11" s="88"/>
      <c r="AB11" s="88"/>
      <c r="AC11" s="88"/>
    </row>
    <row r="12" spans="1:33" ht="12.75" customHeight="1" x14ac:dyDescent="0.2">
      <c r="A12" s="18" t="s">
        <v>96</v>
      </c>
      <c r="B12" s="63">
        <v>37366.9</v>
      </c>
      <c r="C12" s="61">
        <v>86.315799999999996</v>
      </c>
      <c r="D12" s="61">
        <v>48.9</v>
      </c>
      <c r="E12" s="324"/>
      <c r="F12" s="18" t="s">
        <v>96</v>
      </c>
      <c r="G12" s="59">
        <v>1.5457000000000001</v>
      </c>
      <c r="H12" s="62">
        <v>1.3375999999999999</v>
      </c>
      <c r="I12" s="59">
        <v>0.1196</v>
      </c>
      <c r="J12" s="60">
        <v>9.0908999999999995</v>
      </c>
      <c r="K12" s="330"/>
      <c r="L12" s="21" t="s">
        <v>101</v>
      </c>
      <c r="M12" s="63">
        <v>-12</v>
      </c>
      <c r="N12" s="86">
        <v>49.256500000000003</v>
      </c>
      <c r="O12" s="87">
        <v>23.3</v>
      </c>
      <c r="P12" s="64"/>
      <c r="Q12" s="200">
        <v>-0.60219999999999996</v>
      </c>
      <c r="R12" s="60">
        <v>2.2345999999999999</v>
      </c>
      <c r="S12" s="30"/>
      <c r="W12" s="88"/>
      <c r="X12" s="88"/>
      <c r="Y12" s="88"/>
      <c r="Z12" s="88"/>
      <c r="AA12" s="88"/>
      <c r="AB12" s="88"/>
      <c r="AC12" s="88"/>
    </row>
    <row r="13" spans="1:33" ht="12.75" customHeight="1" x14ac:dyDescent="0.2">
      <c r="A13" s="18" t="s">
        <v>97</v>
      </c>
      <c r="B13" s="63">
        <v>36703</v>
      </c>
      <c r="C13" s="61">
        <v>82.265500000000003</v>
      </c>
      <c r="D13" s="61">
        <v>54.5</v>
      </c>
      <c r="E13" s="324"/>
      <c r="F13" s="18" t="s">
        <v>97</v>
      </c>
      <c r="G13" s="59">
        <v>-1.7766999999999999</v>
      </c>
      <c r="H13" s="62">
        <v>1.9079999999999999</v>
      </c>
      <c r="I13" s="59">
        <v>-4.6924000000000001</v>
      </c>
      <c r="J13" s="60">
        <v>-1.7995000000000001</v>
      </c>
      <c r="K13" s="330"/>
      <c r="L13" s="21" t="s">
        <v>102</v>
      </c>
      <c r="M13" s="63">
        <v>-20</v>
      </c>
      <c r="N13" s="86">
        <v>49.356699999999996</v>
      </c>
      <c r="O13" s="87">
        <v>23.3</v>
      </c>
      <c r="P13" s="64"/>
      <c r="Q13" s="200">
        <v>0.2034</v>
      </c>
      <c r="R13" s="60">
        <v>3.2841999999999998</v>
      </c>
      <c r="S13" s="30"/>
      <c r="W13" s="88"/>
      <c r="X13" s="88"/>
      <c r="Y13" s="88"/>
      <c r="Z13" s="88"/>
      <c r="AA13" s="88"/>
      <c r="AB13" s="88"/>
      <c r="AC13" s="88"/>
    </row>
    <row r="14" spans="1:33" ht="12.75" customHeight="1" x14ac:dyDescent="0.2">
      <c r="A14" s="18" t="s">
        <v>269</v>
      </c>
      <c r="B14" s="63">
        <v>36929.9</v>
      </c>
      <c r="C14" s="61">
        <v>85.343599999999995</v>
      </c>
      <c r="D14" s="61">
        <v>50.6</v>
      </c>
      <c r="E14" s="324"/>
      <c r="F14" s="18" t="s">
        <v>269</v>
      </c>
      <c r="G14" s="59">
        <v>0.61819999999999997</v>
      </c>
      <c r="H14" s="62">
        <v>7.4399999999999994E-2</v>
      </c>
      <c r="I14" s="59">
        <v>3.7416999999999998</v>
      </c>
      <c r="J14" s="60">
        <v>4.4903000000000004</v>
      </c>
      <c r="K14" s="330"/>
      <c r="L14" s="21" t="s">
        <v>103</v>
      </c>
      <c r="M14" s="63">
        <v>0</v>
      </c>
      <c r="N14" s="86">
        <v>50.237699999999997</v>
      </c>
      <c r="O14" s="87">
        <v>24.6</v>
      </c>
      <c r="P14" s="64"/>
      <c r="Q14" s="200">
        <v>1.7848999999999999</v>
      </c>
      <c r="R14" s="60">
        <v>2.0626000000000002</v>
      </c>
      <c r="S14" s="30"/>
      <c r="W14" s="88"/>
      <c r="X14" s="88"/>
      <c r="Y14" s="88"/>
      <c r="Z14" s="88"/>
      <c r="AA14" s="88"/>
      <c r="AB14" s="88"/>
      <c r="AC14" s="88"/>
    </row>
    <row r="15" spans="1:33" ht="12.75" customHeight="1" x14ac:dyDescent="0.2">
      <c r="A15" s="18" t="s">
        <v>270</v>
      </c>
      <c r="B15" s="63">
        <v>37084.9</v>
      </c>
      <c r="C15" s="61">
        <v>85.898899999999998</v>
      </c>
      <c r="D15" s="61">
        <v>49.7</v>
      </c>
      <c r="E15" s="324"/>
      <c r="F15" s="18" t="s">
        <v>270</v>
      </c>
      <c r="G15" s="59">
        <v>0.41970000000000002</v>
      </c>
      <c r="H15" s="62">
        <v>5.0221</v>
      </c>
      <c r="I15" s="59">
        <v>0.65059999999999996</v>
      </c>
      <c r="J15" s="60">
        <v>7.9462000000000002</v>
      </c>
      <c r="K15" s="330"/>
      <c r="L15" s="21" t="s">
        <v>104</v>
      </c>
      <c r="M15" s="63">
        <v>-10</v>
      </c>
      <c r="N15" s="86">
        <v>51.368099999999998</v>
      </c>
      <c r="O15" s="87">
        <v>24.6</v>
      </c>
      <c r="P15" s="64"/>
      <c r="Q15" s="200">
        <v>2.25</v>
      </c>
      <c r="R15" s="60">
        <v>3.6587999999999998</v>
      </c>
      <c r="S15" s="30"/>
      <c r="W15" s="88"/>
      <c r="X15" s="88"/>
      <c r="Y15" s="88"/>
      <c r="Z15" s="88"/>
      <c r="AA15" s="88"/>
      <c r="AB15" s="88"/>
      <c r="AC15" s="88"/>
    </row>
    <row r="16" spans="1:33" ht="12.75" customHeight="1" x14ac:dyDescent="0.2">
      <c r="A16" s="18" t="s">
        <v>271</v>
      </c>
      <c r="B16" s="63">
        <v>36057.300000000003</v>
      </c>
      <c r="C16" s="61">
        <v>85.794899999999998</v>
      </c>
      <c r="D16" s="61">
        <v>48.6</v>
      </c>
      <c r="E16" s="324"/>
      <c r="F16" s="18" t="s">
        <v>271</v>
      </c>
      <c r="G16" s="59">
        <v>-2.7709000000000001</v>
      </c>
      <c r="H16" s="62">
        <v>-0.72799999999999998</v>
      </c>
      <c r="I16" s="59">
        <v>-0.121</v>
      </c>
      <c r="J16" s="60">
        <v>2.0095000000000001</v>
      </c>
      <c r="K16" s="330"/>
      <c r="L16" s="21" t="s">
        <v>105</v>
      </c>
      <c r="M16" s="63">
        <v>-12</v>
      </c>
      <c r="N16" s="86">
        <v>51.973999999999997</v>
      </c>
      <c r="O16" s="87">
        <v>26.2</v>
      </c>
      <c r="P16" s="64"/>
      <c r="Q16" s="200">
        <v>1.1795</v>
      </c>
      <c r="R16" s="60">
        <v>5.5168999999999997</v>
      </c>
      <c r="S16" s="30"/>
      <c r="W16" s="88"/>
      <c r="X16" s="88"/>
      <c r="Y16" s="88"/>
      <c r="Z16" s="88"/>
      <c r="AA16" s="88"/>
      <c r="AB16" s="88"/>
      <c r="AC16" s="88"/>
    </row>
    <row r="17" spans="1:29" ht="12.75" customHeight="1" x14ac:dyDescent="0.2">
      <c r="A17" s="18" t="s">
        <v>272</v>
      </c>
      <c r="B17" s="63">
        <v>36811.5</v>
      </c>
      <c r="C17" s="61">
        <v>85.750900000000001</v>
      </c>
      <c r="D17" s="61">
        <v>52.2</v>
      </c>
      <c r="E17" s="324"/>
      <c r="F17" s="18" t="s">
        <v>272</v>
      </c>
      <c r="G17" s="59">
        <v>2.0916999999999999</v>
      </c>
      <c r="H17" s="62">
        <v>0.79500000000000004</v>
      </c>
      <c r="I17" s="59">
        <v>-5.1400000000000001E-2</v>
      </c>
      <c r="J17" s="60">
        <v>4.7618999999999998</v>
      </c>
      <c r="K17" s="330"/>
      <c r="L17" s="21" t="s">
        <v>106</v>
      </c>
      <c r="M17" s="63">
        <v>-12</v>
      </c>
      <c r="N17" s="86">
        <v>53.059199999999997</v>
      </c>
      <c r="O17" s="87">
        <v>26.2</v>
      </c>
      <c r="P17" s="64"/>
      <c r="Q17" s="200">
        <v>2.0880000000000001</v>
      </c>
      <c r="R17" s="60">
        <v>7.5014000000000003</v>
      </c>
      <c r="S17" s="30"/>
      <c r="W17" s="88"/>
      <c r="X17" s="88"/>
      <c r="Y17" s="88"/>
      <c r="Z17" s="88"/>
      <c r="AA17" s="88"/>
      <c r="AB17" s="88"/>
      <c r="AC17" s="88"/>
    </row>
    <row r="18" spans="1:29" ht="12.75" customHeight="1" x14ac:dyDescent="0.2">
      <c r="A18" s="18" t="s">
        <v>273</v>
      </c>
      <c r="B18" s="63">
        <v>36570</v>
      </c>
      <c r="C18" s="61">
        <v>86.257499999999993</v>
      </c>
      <c r="D18" s="61">
        <v>52.6</v>
      </c>
      <c r="E18" s="324"/>
      <c r="F18" s="18" t="s">
        <v>273</v>
      </c>
      <c r="G18" s="59">
        <v>-0.65600000000000003</v>
      </c>
      <c r="H18" s="62">
        <v>2.6532</v>
      </c>
      <c r="I18" s="59">
        <v>0.59079999999999999</v>
      </c>
      <c r="J18" s="60">
        <v>4.1475</v>
      </c>
      <c r="K18" s="330"/>
      <c r="L18" s="21" t="s">
        <v>107</v>
      </c>
      <c r="M18" s="63">
        <v>-5</v>
      </c>
      <c r="N18" s="86">
        <v>53.713299999999997</v>
      </c>
      <c r="O18" s="87">
        <v>27.7</v>
      </c>
      <c r="P18" s="64"/>
      <c r="Q18" s="200">
        <v>1.2329000000000001</v>
      </c>
      <c r="R18" s="60">
        <v>6.9183000000000003</v>
      </c>
      <c r="S18" s="30"/>
      <c r="W18" s="88"/>
      <c r="X18" s="88"/>
      <c r="Y18" s="88"/>
      <c r="Z18" s="88"/>
      <c r="AA18" s="88"/>
      <c r="AB18" s="88"/>
      <c r="AC18" s="88"/>
    </row>
    <row r="19" spans="1:29" ht="12.75" customHeight="1" x14ac:dyDescent="0.2">
      <c r="A19" s="18" t="s">
        <v>274</v>
      </c>
      <c r="B19" s="63">
        <v>36950.699999999997</v>
      </c>
      <c r="C19" s="61">
        <v>86.707999999999998</v>
      </c>
      <c r="D19" s="61">
        <v>55.4</v>
      </c>
      <c r="E19" s="324"/>
      <c r="F19" s="18" t="s">
        <v>274</v>
      </c>
      <c r="G19" s="59">
        <v>1.0409999999999999</v>
      </c>
      <c r="H19" s="62">
        <v>-0.22170000000000001</v>
      </c>
      <c r="I19" s="59">
        <v>0.52229999999999999</v>
      </c>
      <c r="J19" s="60">
        <v>2.8260999999999998</v>
      </c>
      <c r="K19" s="330"/>
      <c r="L19" s="21" t="s">
        <v>108</v>
      </c>
      <c r="M19" s="63">
        <v>-2</v>
      </c>
      <c r="N19" s="86">
        <v>56.351700000000001</v>
      </c>
      <c r="O19" s="87">
        <v>27.7</v>
      </c>
      <c r="P19" s="64"/>
      <c r="Q19" s="200">
        <v>4.9120999999999997</v>
      </c>
      <c r="R19" s="60">
        <v>9.7019000000000002</v>
      </c>
      <c r="S19" s="30"/>
      <c r="W19" s="88"/>
      <c r="X19" s="88"/>
      <c r="Y19" s="88"/>
      <c r="Z19" s="88"/>
      <c r="AA19" s="88"/>
      <c r="AB19" s="88"/>
      <c r="AC19" s="88"/>
    </row>
    <row r="20" spans="1:29" ht="12.75" customHeight="1" x14ac:dyDescent="0.2">
      <c r="A20" s="18" t="s">
        <v>275</v>
      </c>
      <c r="B20" s="63">
        <v>37405.9</v>
      </c>
      <c r="C20" s="61">
        <v>87.136700000000005</v>
      </c>
      <c r="D20" s="61">
        <v>51.6</v>
      </c>
      <c r="E20" s="324"/>
      <c r="F20" s="18" t="s">
        <v>275</v>
      </c>
      <c r="G20" s="59">
        <v>1.2319</v>
      </c>
      <c r="H20" s="62">
        <v>4.1258999999999997</v>
      </c>
      <c r="I20" s="59">
        <v>0.4945</v>
      </c>
      <c r="J20" s="60">
        <v>2.9851000000000001</v>
      </c>
      <c r="K20" s="330"/>
      <c r="L20" s="21" t="s">
        <v>109</v>
      </c>
      <c r="M20" s="63">
        <v>-4</v>
      </c>
      <c r="N20" s="86">
        <v>58.1922</v>
      </c>
      <c r="O20" s="87">
        <v>26.6</v>
      </c>
      <c r="P20" s="64"/>
      <c r="Q20" s="200">
        <v>3.266</v>
      </c>
      <c r="R20" s="60">
        <v>11.9641</v>
      </c>
      <c r="S20" s="30"/>
      <c r="W20" s="88"/>
      <c r="X20" s="88"/>
      <c r="Y20" s="88"/>
      <c r="Z20" s="88"/>
      <c r="AA20" s="88"/>
      <c r="AB20" s="88"/>
      <c r="AC20" s="88"/>
    </row>
    <row r="21" spans="1:29" ht="12.75" customHeight="1" x14ac:dyDescent="0.2">
      <c r="A21" s="18" t="s">
        <v>276</v>
      </c>
      <c r="B21" s="63">
        <v>36970.199999999997</v>
      </c>
      <c r="C21" s="61">
        <v>88.579499999999996</v>
      </c>
      <c r="D21" s="61">
        <v>50</v>
      </c>
      <c r="E21" s="324"/>
      <c r="F21" s="18" t="s">
        <v>276</v>
      </c>
      <c r="G21" s="59">
        <v>-1.1648000000000001</v>
      </c>
      <c r="H21" s="62">
        <v>2.7101000000000002</v>
      </c>
      <c r="I21" s="59">
        <v>1.6557999999999999</v>
      </c>
      <c r="J21" s="60">
        <v>3.9834999999999998</v>
      </c>
      <c r="K21" s="330"/>
      <c r="L21" s="21" t="s">
        <v>110</v>
      </c>
      <c r="M21" s="63">
        <v>-15</v>
      </c>
      <c r="N21" s="86">
        <v>57.7883</v>
      </c>
      <c r="O21" s="87">
        <v>26.6</v>
      </c>
      <c r="P21" s="64"/>
      <c r="Q21" s="200">
        <v>-0.69410000000000005</v>
      </c>
      <c r="R21" s="60">
        <v>8.9129000000000005</v>
      </c>
      <c r="S21" s="30"/>
      <c r="W21" s="88"/>
      <c r="X21" s="88"/>
      <c r="Y21" s="88"/>
      <c r="Z21" s="88"/>
      <c r="AA21" s="88"/>
      <c r="AB21" s="88"/>
      <c r="AC21" s="88"/>
    </row>
    <row r="22" spans="1:29" ht="12.75" customHeight="1" x14ac:dyDescent="0.2">
      <c r="A22" s="18" t="s">
        <v>278</v>
      </c>
      <c r="B22" s="63">
        <v>37368</v>
      </c>
      <c r="C22" s="61">
        <v>87.992900000000006</v>
      </c>
      <c r="D22" s="61">
        <v>49.8</v>
      </c>
      <c r="E22" s="324"/>
      <c r="F22" s="18" t="s">
        <v>278</v>
      </c>
      <c r="G22" s="59">
        <v>1.0760000000000001</v>
      </c>
      <c r="H22" s="62">
        <v>-0.97660000000000002</v>
      </c>
      <c r="I22" s="59">
        <v>-0.66220000000000001</v>
      </c>
      <c r="J22" s="60">
        <v>6.6116000000000001</v>
      </c>
      <c r="K22" s="330"/>
      <c r="L22" s="21" t="s">
        <v>120</v>
      </c>
      <c r="M22" s="63">
        <v>-3</v>
      </c>
      <c r="N22" s="86">
        <v>57.7515</v>
      </c>
      <c r="O22" s="87">
        <v>29.3</v>
      </c>
      <c r="P22" s="64"/>
      <c r="Q22" s="200">
        <v>-6.3600000000000004E-2</v>
      </c>
      <c r="R22" s="60">
        <v>7.5180999999999996</v>
      </c>
      <c r="S22" s="30"/>
      <c r="W22" s="88"/>
      <c r="X22" s="88"/>
      <c r="Y22" s="88"/>
      <c r="Z22" s="88"/>
      <c r="AA22" s="88"/>
      <c r="AB22" s="88"/>
      <c r="AC22" s="88"/>
    </row>
    <row r="23" spans="1:29" ht="12.75" customHeight="1" x14ac:dyDescent="0.2">
      <c r="A23" s="18" t="s">
        <v>279</v>
      </c>
      <c r="B23" s="63">
        <v>37564.6</v>
      </c>
      <c r="C23" s="61">
        <v>88.012699999999995</v>
      </c>
      <c r="D23" s="61">
        <v>53.3</v>
      </c>
      <c r="E23" s="324"/>
      <c r="F23" s="18" t="s">
        <v>279</v>
      </c>
      <c r="G23" s="59">
        <v>0.52610000000000001</v>
      </c>
      <c r="H23" s="62">
        <v>-0.1961</v>
      </c>
      <c r="I23" s="59">
        <v>2.24E-2</v>
      </c>
      <c r="J23" s="60">
        <v>1.7605999999999999</v>
      </c>
      <c r="K23" s="330"/>
      <c r="L23" s="21" t="s">
        <v>129</v>
      </c>
      <c r="M23" s="63">
        <v>-2</v>
      </c>
      <c r="N23" s="86">
        <v>58.3459</v>
      </c>
      <c r="O23" s="87">
        <v>29.3</v>
      </c>
      <c r="P23" s="64"/>
      <c r="Q23" s="200">
        <v>1.0291999999999999</v>
      </c>
      <c r="R23" s="60">
        <v>3.5388000000000002</v>
      </c>
      <c r="S23" s="30"/>
      <c r="W23" s="88"/>
      <c r="X23" s="88"/>
      <c r="Y23" s="88"/>
      <c r="Z23" s="88"/>
      <c r="AA23" s="88"/>
      <c r="AB23" s="88"/>
      <c r="AC23" s="88"/>
    </row>
    <row r="24" spans="1:29" ht="12.75" customHeight="1" x14ac:dyDescent="0.2">
      <c r="A24" s="18" t="s">
        <v>280</v>
      </c>
      <c r="B24" s="63">
        <v>37152</v>
      </c>
      <c r="C24" s="61">
        <v>87.748999999999995</v>
      </c>
      <c r="D24" s="61">
        <v>52.7</v>
      </c>
      <c r="E24" s="324"/>
      <c r="F24" s="18" t="s">
        <v>280</v>
      </c>
      <c r="G24" s="59">
        <v>-1.0984</v>
      </c>
      <c r="H24" s="62">
        <v>1.0835999999999999</v>
      </c>
      <c r="I24" s="59">
        <v>-0.29959999999999998</v>
      </c>
      <c r="J24" s="60">
        <v>0.32890000000000003</v>
      </c>
      <c r="K24" s="330"/>
      <c r="L24" s="21" t="s">
        <v>138</v>
      </c>
      <c r="M24" s="63">
        <v>-12</v>
      </c>
      <c r="N24" s="86">
        <v>59.003799999999998</v>
      </c>
      <c r="O24" s="87">
        <v>28.4</v>
      </c>
      <c r="P24" s="64"/>
      <c r="Q24" s="200">
        <v>1.1274999999999999</v>
      </c>
      <c r="R24" s="60">
        <v>1.3947000000000001</v>
      </c>
      <c r="S24" s="30"/>
      <c r="W24" s="88"/>
      <c r="X24" s="88"/>
      <c r="Y24" s="88"/>
      <c r="Z24" s="88"/>
      <c r="AA24" s="88"/>
      <c r="AB24" s="88"/>
      <c r="AC24" s="88"/>
    </row>
    <row r="25" spans="1:29" ht="12.75" customHeight="1" x14ac:dyDescent="0.2">
      <c r="A25" s="18" t="s">
        <v>281</v>
      </c>
      <c r="B25" s="63">
        <v>37785.5</v>
      </c>
      <c r="C25" s="61">
        <v>87.500600000000006</v>
      </c>
      <c r="D25" s="61">
        <v>51.4</v>
      </c>
      <c r="E25" s="324"/>
      <c r="F25" s="18" t="s">
        <v>281</v>
      </c>
      <c r="G25" s="59">
        <v>1.7052</v>
      </c>
      <c r="H25" s="62">
        <v>1.6855</v>
      </c>
      <c r="I25" s="59">
        <v>-0.28299999999999997</v>
      </c>
      <c r="J25" s="60">
        <v>6.2827000000000002</v>
      </c>
      <c r="K25" s="330"/>
      <c r="L25" s="21" t="s">
        <v>111</v>
      </c>
      <c r="M25" s="63">
        <v>1</v>
      </c>
      <c r="N25" s="86">
        <v>59.085799999999999</v>
      </c>
      <c r="O25" s="87">
        <v>28.4</v>
      </c>
      <c r="P25" s="64"/>
      <c r="Q25" s="200">
        <v>0.1391</v>
      </c>
      <c r="R25" s="60">
        <v>2.2454000000000001</v>
      </c>
      <c r="S25" s="30"/>
      <c r="W25" s="88"/>
      <c r="X25" s="88"/>
      <c r="Y25" s="88"/>
      <c r="Z25" s="88"/>
      <c r="AA25" s="88"/>
      <c r="AB25" s="88"/>
      <c r="AC25" s="88"/>
    </row>
    <row r="26" spans="1:29" ht="12.75" customHeight="1" x14ac:dyDescent="0.2">
      <c r="A26" s="18" t="s">
        <v>98</v>
      </c>
      <c r="B26" s="63">
        <v>37777</v>
      </c>
      <c r="C26" s="61">
        <v>84.932299999999998</v>
      </c>
      <c r="D26" s="61">
        <v>54.3</v>
      </c>
      <c r="E26" s="324"/>
      <c r="F26" s="18" t="s">
        <v>98</v>
      </c>
      <c r="G26" s="59">
        <v>-2.2499999999999999E-2</v>
      </c>
      <c r="H26" s="62">
        <v>2.2789999999999999</v>
      </c>
      <c r="I26" s="59">
        <v>-2.9352</v>
      </c>
      <c r="J26" s="60">
        <v>-0.58069999999999999</v>
      </c>
      <c r="K26" s="330"/>
      <c r="L26" s="21" t="s">
        <v>121</v>
      </c>
      <c r="M26" s="63">
        <v>-10</v>
      </c>
      <c r="N26" s="86">
        <v>61.064700000000002</v>
      </c>
      <c r="O26" s="87">
        <v>26.4</v>
      </c>
      <c r="P26" s="64"/>
      <c r="Q26" s="200">
        <v>3.3491</v>
      </c>
      <c r="R26" s="60">
        <v>5.7369000000000003</v>
      </c>
      <c r="S26" s="30"/>
      <c r="W26" s="88"/>
      <c r="X26" s="88"/>
      <c r="Y26" s="88"/>
      <c r="Z26" s="88"/>
      <c r="AA26" s="88"/>
      <c r="AB26" s="88"/>
      <c r="AC26" s="88"/>
    </row>
    <row r="27" spans="1:29" ht="12.75" customHeight="1" x14ac:dyDescent="0.2">
      <c r="A27" s="18" t="s">
        <v>282</v>
      </c>
      <c r="B27" s="63">
        <v>37588.9</v>
      </c>
      <c r="C27" s="61">
        <v>87.292199999999994</v>
      </c>
      <c r="D27" s="61">
        <v>55</v>
      </c>
      <c r="E27" s="324"/>
      <c r="F27" s="18" t="s">
        <v>282</v>
      </c>
      <c r="G27" s="59">
        <v>-0.49790000000000001</v>
      </c>
      <c r="H27" s="62">
        <v>3.6703999999999999</v>
      </c>
      <c r="I27" s="59">
        <v>2.7785000000000002</v>
      </c>
      <c r="J27" s="60">
        <v>1.0193000000000001</v>
      </c>
      <c r="K27" s="330"/>
      <c r="L27" s="21" t="s">
        <v>130</v>
      </c>
      <c r="M27" s="63">
        <v>17</v>
      </c>
      <c r="N27" s="86">
        <v>62.531399999999998</v>
      </c>
      <c r="O27" s="87">
        <v>26.4</v>
      </c>
      <c r="P27" s="64"/>
      <c r="Q27" s="200">
        <v>2.4018999999999999</v>
      </c>
      <c r="R27" s="60">
        <v>7.1734999999999998</v>
      </c>
      <c r="S27" s="30"/>
      <c r="W27" s="88"/>
      <c r="X27" s="88"/>
      <c r="Y27" s="88"/>
      <c r="Z27" s="88"/>
      <c r="AA27" s="88"/>
      <c r="AB27" s="88"/>
      <c r="AC27" s="88"/>
    </row>
    <row r="28" spans="1:29" ht="12.75" customHeight="1" x14ac:dyDescent="0.2">
      <c r="A28" s="18" t="s">
        <v>283</v>
      </c>
      <c r="B28" s="63">
        <v>38473.800000000003</v>
      </c>
      <c r="C28" s="61">
        <v>87.617800000000003</v>
      </c>
      <c r="D28" s="61">
        <v>51.2</v>
      </c>
      <c r="E28" s="324"/>
      <c r="F28" s="18" t="s">
        <v>283</v>
      </c>
      <c r="G28" s="59">
        <v>2.3542000000000001</v>
      </c>
      <c r="H28" s="62">
        <v>5.3746999999999998</v>
      </c>
      <c r="I28" s="59">
        <v>0.373</v>
      </c>
      <c r="J28" s="60">
        <v>2.0857000000000001</v>
      </c>
      <c r="K28" s="330"/>
      <c r="L28" s="21" t="s">
        <v>139</v>
      </c>
      <c r="M28" s="63">
        <v>6</v>
      </c>
      <c r="N28" s="86">
        <v>62.709400000000002</v>
      </c>
      <c r="O28" s="87">
        <v>23</v>
      </c>
      <c r="P28" s="64"/>
      <c r="Q28" s="200">
        <v>0.28470000000000001</v>
      </c>
      <c r="R28" s="60">
        <v>6.2803000000000004</v>
      </c>
      <c r="S28" s="30"/>
      <c r="W28" s="88"/>
      <c r="X28" s="88"/>
      <c r="Y28" s="88"/>
      <c r="Z28" s="88"/>
      <c r="AA28" s="88"/>
      <c r="AB28" s="88"/>
      <c r="AC28" s="88"/>
    </row>
    <row r="29" spans="1:29" ht="12.75" customHeight="1" x14ac:dyDescent="0.2">
      <c r="A29" s="18" t="s">
        <v>284</v>
      </c>
      <c r="B29" s="63">
        <v>38331</v>
      </c>
      <c r="C29" s="61">
        <v>85.077200000000005</v>
      </c>
      <c r="D29" s="61">
        <v>51.4</v>
      </c>
      <c r="E29" s="324"/>
      <c r="F29" s="18" t="s">
        <v>284</v>
      </c>
      <c r="G29" s="59">
        <v>-0.37119999999999997</v>
      </c>
      <c r="H29" s="62">
        <v>5.6325000000000003</v>
      </c>
      <c r="I29" s="59">
        <v>-2.8996</v>
      </c>
      <c r="J29" s="60">
        <v>-0.2273</v>
      </c>
      <c r="K29" s="330"/>
      <c r="L29" s="21" t="s">
        <v>112</v>
      </c>
      <c r="M29" s="63">
        <v>4</v>
      </c>
      <c r="N29" s="86">
        <v>64.751400000000004</v>
      </c>
      <c r="O29" s="87">
        <v>23</v>
      </c>
      <c r="P29" s="64"/>
      <c r="Q29" s="200">
        <v>3.2563</v>
      </c>
      <c r="R29" s="60">
        <v>9.5886999999999993</v>
      </c>
      <c r="S29" s="30"/>
      <c r="W29" s="88"/>
      <c r="X29" s="88"/>
      <c r="Y29" s="88"/>
      <c r="Z29" s="88"/>
      <c r="AA29" s="88"/>
      <c r="AB29" s="88"/>
      <c r="AC29" s="88"/>
    </row>
    <row r="30" spans="1:29" ht="12.75" customHeight="1" x14ac:dyDescent="0.2">
      <c r="A30" s="18" t="s">
        <v>285</v>
      </c>
      <c r="B30" s="63">
        <v>38187</v>
      </c>
      <c r="C30" s="61">
        <v>86.137299999999996</v>
      </c>
      <c r="D30" s="61">
        <v>49.6</v>
      </c>
      <c r="E30" s="324"/>
      <c r="F30" s="18" t="s">
        <v>285</v>
      </c>
      <c r="G30" s="59">
        <v>-0.37569999999999998</v>
      </c>
      <c r="H30" s="62">
        <v>3.4603999999999999</v>
      </c>
      <c r="I30" s="59">
        <v>1.2461</v>
      </c>
      <c r="J30" s="60">
        <v>-2.9866999999999999</v>
      </c>
      <c r="K30" s="330"/>
      <c r="L30" s="21" t="s">
        <v>122</v>
      </c>
      <c r="M30" s="63">
        <v>19</v>
      </c>
      <c r="N30" s="86">
        <v>65.021699999999996</v>
      </c>
      <c r="O30" s="87">
        <v>24.2</v>
      </c>
      <c r="P30" s="64"/>
      <c r="Q30" s="200">
        <v>0.41749999999999998</v>
      </c>
      <c r="R30" s="60">
        <v>6.4801000000000002</v>
      </c>
      <c r="S30" s="30"/>
      <c r="W30" s="88"/>
      <c r="X30" s="88"/>
      <c r="Y30" s="88"/>
      <c r="Z30" s="88"/>
      <c r="AA30" s="88"/>
      <c r="AB30" s="88"/>
      <c r="AC30" s="88"/>
    </row>
    <row r="31" spans="1:29" ht="12.75" customHeight="1" x14ac:dyDescent="0.2">
      <c r="A31" s="18" t="s">
        <v>286</v>
      </c>
      <c r="B31" s="63">
        <v>38545.9</v>
      </c>
      <c r="C31" s="61">
        <v>89.518299999999996</v>
      </c>
      <c r="D31" s="61">
        <v>50.2</v>
      </c>
      <c r="E31" s="324"/>
      <c r="F31" s="18" t="s">
        <v>286</v>
      </c>
      <c r="G31" s="59">
        <v>0.93979999999999997</v>
      </c>
      <c r="H31" s="62">
        <v>5.3391999999999999</v>
      </c>
      <c r="I31" s="59">
        <v>3.9251</v>
      </c>
      <c r="J31" s="60">
        <v>3.9112</v>
      </c>
      <c r="K31" s="330"/>
      <c r="L31" s="21" t="s">
        <v>131</v>
      </c>
      <c r="M31" s="63">
        <v>17</v>
      </c>
      <c r="N31" s="86">
        <v>66.55</v>
      </c>
      <c r="O31" s="87">
        <v>24.2</v>
      </c>
      <c r="P31" s="64"/>
      <c r="Q31" s="200">
        <v>2.3504</v>
      </c>
      <c r="R31" s="60">
        <v>6.4265999999999996</v>
      </c>
      <c r="S31" s="30"/>
      <c r="W31" s="88"/>
      <c r="X31" s="88"/>
      <c r="Y31" s="88"/>
      <c r="Z31" s="88"/>
      <c r="AA31" s="88"/>
      <c r="AB31" s="88"/>
      <c r="AC31" s="88"/>
    </row>
    <row r="32" spans="1:29" ht="12.75" customHeight="1" x14ac:dyDescent="0.2">
      <c r="A32" s="18" t="s">
        <v>287</v>
      </c>
      <c r="B32" s="63">
        <v>38356.6</v>
      </c>
      <c r="C32" s="61">
        <v>89.188999999999993</v>
      </c>
      <c r="D32" s="61">
        <v>53.6</v>
      </c>
      <c r="E32" s="324"/>
      <c r="F32" s="18" t="s">
        <v>287</v>
      </c>
      <c r="G32" s="59">
        <v>-0.49109999999999998</v>
      </c>
      <c r="H32" s="62">
        <v>3.1739000000000002</v>
      </c>
      <c r="I32" s="59">
        <v>-0.3679</v>
      </c>
      <c r="J32" s="60">
        <v>3.4161000000000001</v>
      </c>
      <c r="K32" s="330"/>
      <c r="L32" s="21" t="s">
        <v>140</v>
      </c>
      <c r="M32" s="63">
        <v>17</v>
      </c>
      <c r="N32" s="86">
        <v>67.616</v>
      </c>
      <c r="O32" s="87">
        <v>23.5</v>
      </c>
      <c r="P32" s="64"/>
      <c r="Q32" s="200">
        <v>1.6017999999999999</v>
      </c>
      <c r="R32" s="60">
        <v>7.8243999999999998</v>
      </c>
      <c r="S32" s="30"/>
      <c r="W32" s="88"/>
      <c r="X32" s="88"/>
      <c r="Y32" s="88"/>
      <c r="Z32" s="88"/>
      <c r="AA32" s="88"/>
      <c r="AB32" s="88"/>
      <c r="AC32" s="88"/>
    </row>
    <row r="33" spans="1:29" ht="12.75" customHeight="1" x14ac:dyDescent="0.2">
      <c r="A33" s="18" t="s">
        <v>277</v>
      </c>
      <c r="B33" s="63">
        <v>38200.300000000003</v>
      </c>
      <c r="C33" s="61">
        <v>91.104900000000001</v>
      </c>
      <c r="D33" s="61">
        <v>54.2</v>
      </c>
      <c r="E33" s="324"/>
      <c r="F33" s="18" t="s">
        <v>277</v>
      </c>
      <c r="G33" s="59">
        <v>-0.40749999999999997</v>
      </c>
      <c r="H33" s="62">
        <v>2.3174999999999999</v>
      </c>
      <c r="I33" s="59">
        <v>2.1480999999999999</v>
      </c>
      <c r="J33" s="60">
        <v>3.4346000000000001</v>
      </c>
      <c r="K33" s="330"/>
      <c r="L33" s="21" t="s">
        <v>113</v>
      </c>
      <c r="M33" s="63">
        <v>20</v>
      </c>
      <c r="N33" s="86">
        <v>68.4666</v>
      </c>
      <c r="O33" s="87">
        <v>23.5</v>
      </c>
      <c r="P33" s="64"/>
      <c r="Q33" s="200">
        <v>1.258</v>
      </c>
      <c r="R33" s="60">
        <v>5.7375999999999996</v>
      </c>
      <c r="S33" s="30"/>
      <c r="W33" s="88"/>
      <c r="X33" s="88"/>
      <c r="Y33" s="88"/>
      <c r="Z33" s="88"/>
      <c r="AA33" s="88"/>
      <c r="AB33" s="88"/>
      <c r="AC33" s="88"/>
    </row>
    <row r="34" spans="1:29" ht="12.75" customHeight="1" x14ac:dyDescent="0.2">
      <c r="A34" s="18" t="s">
        <v>147</v>
      </c>
      <c r="B34" s="63">
        <v>39441</v>
      </c>
      <c r="C34" s="61">
        <v>89.546099999999996</v>
      </c>
      <c r="D34" s="61">
        <v>55.8</v>
      </c>
      <c r="E34" s="324"/>
      <c r="F34" s="18" t="s">
        <v>147</v>
      </c>
      <c r="G34" s="59">
        <v>3.2479</v>
      </c>
      <c r="H34" s="62">
        <v>4.5277000000000003</v>
      </c>
      <c r="I34" s="59">
        <v>-1.7110000000000001</v>
      </c>
      <c r="J34" s="60">
        <v>2.0672000000000001</v>
      </c>
      <c r="K34" s="330"/>
      <c r="L34" s="21" t="s">
        <v>123</v>
      </c>
      <c r="M34" s="63">
        <v>21</v>
      </c>
      <c r="N34" s="86">
        <v>69.708399999999997</v>
      </c>
      <c r="O34" s="87">
        <v>23.1</v>
      </c>
      <c r="P34" s="64"/>
      <c r="Q34" s="200">
        <v>1.8137000000000001</v>
      </c>
      <c r="R34" s="60">
        <v>7.2077999999999998</v>
      </c>
      <c r="S34" s="30"/>
      <c r="W34" s="88"/>
      <c r="X34" s="88"/>
      <c r="Y34" s="88"/>
      <c r="Z34" s="88"/>
      <c r="AA34" s="88"/>
      <c r="AB34" s="88"/>
      <c r="AC34" s="88"/>
    </row>
    <row r="35" spans="1:29" ht="12.75" customHeight="1" x14ac:dyDescent="0.2">
      <c r="A35" s="18" t="s">
        <v>148</v>
      </c>
      <c r="B35" s="63">
        <v>39184</v>
      </c>
      <c r="C35" s="61">
        <v>89.8202</v>
      </c>
      <c r="D35" s="61">
        <v>53.2</v>
      </c>
      <c r="E35" s="324"/>
      <c r="F35" s="18" t="s">
        <v>148</v>
      </c>
      <c r="G35" s="59">
        <v>-0.65159999999999996</v>
      </c>
      <c r="H35" s="62">
        <v>5.2779999999999996</v>
      </c>
      <c r="I35" s="59">
        <v>0.30599999999999999</v>
      </c>
      <c r="J35" s="60">
        <v>1.8453999999999999</v>
      </c>
      <c r="K35" s="330"/>
      <c r="L35" s="21" t="s">
        <v>132</v>
      </c>
      <c r="M35" s="63">
        <v>20</v>
      </c>
      <c r="N35" s="86">
        <v>69.557599999999994</v>
      </c>
      <c r="O35" s="87">
        <v>23.1</v>
      </c>
      <c r="P35" s="64"/>
      <c r="Q35" s="200">
        <v>-0.21629999999999999</v>
      </c>
      <c r="R35" s="60">
        <v>4.5191999999999997</v>
      </c>
      <c r="S35" s="30"/>
      <c r="W35" s="88"/>
      <c r="X35" s="88"/>
      <c r="Y35" s="88"/>
      <c r="Z35" s="88"/>
      <c r="AA35" s="88"/>
      <c r="AB35" s="88"/>
      <c r="AC35" s="88"/>
    </row>
    <row r="36" spans="1:29" ht="12.75" customHeight="1" x14ac:dyDescent="0.2">
      <c r="A36" s="18" t="s">
        <v>149</v>
      </c>
      <c r="B36" s="63">
        <v>39552</v>
      </c>
      <c r="C36" s="61">
        <v>92.481999999999999</v>
      </c>
      <c r="D36" s="61">
        <v>52.8</v>
      </c>
      <c r="E36" s="324"/>
      <c r="F36" s="18" t="s">
        <v>149</v>
      </c>
      <c r="G36" s="59">
        <v>0.93920000000000003</v>
      </c>
      <c r="H36" s="62">
        <v>5.2763999999999998</v>
      </c>
      <c r="I36" s="59">
        <v>2.9636</v>
      </c>
      <c r="J36" s="60">
        <v>0.87429999999999997</v>
      </c>
      <c r="K36" s="330"/>
      <c r="L36" s="21" t="s">
        <v>141</v>
      </c>
      <c r="M36" s="63">
        <v>17</v>
      </c>
      <c r="N36" s="86">
        <v>70.482399999999998</v>
      </c>
      <c r="O36" s="87">
        <v>22.1</v>
      </c>
      <c r="P36" s="64"/>
      <c r="Q36" s="200">
        <v>1.3295999999999999</v>
      </c>
      <c r="R36" s="60">
        <v>4.2392000000000003</v>
      </c>
      <c r="S36" s="30"/>
      <c r="W36" s="88"/>
      <c r="X36" s="88"/>
      <c r="Y36" s="88"/>
      <c r="Z36" s="88"/>
      <c r="AA36" s="88"/>
      <c r="AB36" s="88"/>
      <c r="AC36" s="88"/>
    </row>
    <row r="37" spans="1:29" ht="12.75" customHeight="1" x14ac:dyDescent="0.2">
      <c r="A37" s="18" t="s">
        <v>150</v>
      </c>
      <c r="B37" s="63">
        <v>39827</v>
      </c>
      <c r="C37" s="61">
        <v>91.537599999999998</v>
      </c>
      <c r="D37" s="61">
        <v>59.5</v>
      </c>
      <c r="E37" s="324"/>
      <c r="F37" s="18" t="s">
        <v>150</v>
      </c>
      <c r="G37" s="59">
        <v>0.69530000000000003</v>
      </c>
      <c r="H37" s="62">
        <v>2.8645999999999998</v>
      </c>
      <c r="I37" s="59">
        <v>-1.0212000000000001</v>
      </c>
      <c r="J37" s="60">
        <v>9.4827999999999992</v>
      </c>
      <c r="K37" s="330"/>
      <c r="L37" s="21" t="s">
        <v>114</v>
      </c>
      <c r="M37" s="63">
        <v>18</v>
      </c>
      <c r="N37" s="86">
        <v>72.385300000000001</v>
      </c>
      <c r="O37" s="87">
        <v>22.1</v>
      </c>
      <c r="P37" s="64"/>
      <c r="Q37" s="200">
        <v>2.6998000000000002</v>
      </c>
      <c r="R37" s="60">
        <v>5.7233999999999998</v>
      </c>
      <c r="S37" s="30"/>
      <c r="W37" s="88"/>
      <c r="X37" s="88"/>
      <c r="Y37" s="88"/>
      <c r="Z37" s="88"/>
      <c r="AA37" s="88"/>
      <c r="AB37" s="88"/>
      <c r="AC37" s="88"/>
    </row>
    <row r="38" spans="1:29" ht="12.75" customHeight="1" x14ac:dyDescent="0.2">
      <c r="A38" s="18" t="s">
        <v>151</v>
      </c>
      <c r="B38" s="63">
        <v>39697</v>
      </c>
      <c r="C38" s="61">
        <v>92.399600000000007</v>
      </c>
      <c r="D38" s="61">
        <v>57.6</v>
      </c>
      <c r="E38" s="324"/>
      <c r="F38" s="18" t="s">
        <v>151</v>
      </c>
      <c r="G38" s="59">
        <v>-0.32640000000000002</v>
      </c>
      <c r="H38" s="62">
        <v>6.4509999999999996</v>
      </c>
      <c r="I38" s="59">
        <v>0.94169999999999998</v>
      </c>
      <c r="J38" s="60">
        <v>9.6963000000000008</v>
      </c>
      <c r="K38" s="330"/>
      <c r="L38" s="21" t="s">
        <v>124</v>
      </c>
      <c r="M38" s="63">
        <v>23</v>
      </c>
      <c r="N38" s="86">
        <v>71.431700000000006</v>
      </c>
      <c r="O38" s="87">
        <v>23.6</v>
      </c>
      <c r="P38" s="64"/>
      <c r="Q38" s="200">
        <v>-1.3172999999999999</v>
      </c>
      <c r="R38" s="60">
        <v>2.4722</v>
      </c>
      <c r="S38" s="30"/>
      <c r="W38" s="88"/>
      <c r="X38" s="88"/>
      <c r="Y38" s="88"/>
      <c r="Z38" s="88"/>
      <c r="AA38" s="88"/>
      <c r="AB38" s="88"/>
      <c r="AC38" s="88"/>
    </row>
    <row r="39" spans="1:29" ht="12.75" customHeight="1" x14ac:dyDescent="0.2">
      <c r="A39" s="18" t="s">
        <v>152</v>
      </c>
      <c r="B39" s="63">
        <v>39578</v>
      </c>
      <c r="C39" s="61">
        <v>91.011300000000006</v>
      </c>
      <c r="D39" s="61">
        <v>55.8</v>
      </c>
      <c r="E39" s="324"/>
      <c r="F39" s="18" t="s">
        <v>152</v>
      </c>
      <c r="G39" s="59">
        <v>-0.29980000000000001</v>
      </c>
      <c r="H39" s="62">
        <v>4.6262999999999996</v>
      </c>
      <c r="I39" s="59">
        <v>-1.5024999999999999</v>
      </c>
      <c r="J39" s="60">
        <v>2.0179</v>
      </c>
      <c r="K39" s="330"/>
      <c r="L39" s="21" t="s">
        <v>133</v>
      </c>
      <c r="M39" s="63">
        <v>21</v>
      </c>
      <c r="N39" s="86">
        <v>73.324399999999997</v>
      </c>
      <c r="O39" s="87">
        <v>23.6</v>
      </c>
      <c r="P39" s="64"/>
      <c r="Q39" s="200">
        <v>2.6497000000000002</v>
      </c>
      <c r="R39" s="60">
        <v>5.4154</v>
      </c>
      <c r="S39" s="30"/>
      <c r="W39" s="88"/>
      <c r="X39" s="88"/>
      <c r="Y39" s="88"/>
      <c r="Z39" s="88"/>
      <c r="AA39" s="88"/>
      <c r="AB39" s="88"/>
      <c r="AC39" s="88"/>
    </row>
    <row r="40" spans="1:29" ht="12.75" customHeight="1" x14ac:dyDescent="0.2">
      <c r="A40" s="18" t="s">
        <v>153</v>
      </c>
      <c r="B40" s="63">
        <v>39504</v>
      </c>
      <c r="C40" s="61">
        <v>91.376499999999993</v>
      </c>
      <c r="D40" s="61">
        <v>54.4</v>
      </c>
      <c r="E40" s="324"/>
      <c r="F40" s="18" t="s">
        <v>153</v>
      </c>
      <c r="G40" s="59">
        <v>-0.187</v>
      </c>
      <c r="H40" s="62">
        <v>1.8231999999999999</v>
      </c>
      <c r="I40" s="59">
        <v>0.4012</v>
      </c>
      <c r="J40" s="60">
        <v>5.6753999999999998</v>
      </c>
      <c r="K40" s="330"/>
      <c r="L40" s="21" t="s">
        <v>142</v>
      </c>
      <c r="M40" s="63">
        <v>18</v>
      </c>
      <c r="N40" s="86">
        <v>74.237099999999998</v>
      </c>
      <c r="O40" s="87">
        <v>21</v>
      </c>
      <c r="P40" s="64"/>
      <c r="Q40" s="200">
        <v>1.2446999999999999</v>
      </c>
      <c r="R40" s="60">
        <v>5.3270999999999997</v>
      </c>
      <c r="S40" s="30"/>
      <c r="W40" s="88"/>
      <c r="X40" s="88"/>
      <c r="Y40" s="88"/>
      <c r="Z40" s="88"/>
      <c r="AA40" s="88"/>
      <c r="AB40" s="88"/>
      <c r="AC40" s="88"/>
    </row>
    <row r="41" spans="1:29" ht="12.75" customHeight="1" x14ac:dyDescent="0.2">
      <c r="A41" s="18" t="s">
        <v>154</v>
      </c>
      <c r="B41" s="63">
        <v>39100</v>
      </c>
      <c r="C41" s="61">
        <v>91.193799999999996</v>
      </c>
      <c r="D41" s="61">
        <v>54.6</v>
      </c>
      <c r="E41" s="324"/>
      <c r="F41" s="18" t="s">
        <v>154</v>
      </c>
      <c r="G41" s="59">
        <v>-1.0226999999999999</v>
      </c>
      <c r="H41" s="62">
        <v>3.7845</v>
      </c>
      <c r="I41" s="59">
        <v>-0.19989999999999999</v>
      </c>
      <c r="J41" s="60">
        <v>6.8337000000000003</v>
      </c>
      <c r="K41" s="330"/>
      <c r="L41" s="21" t="s">
        <v>115</v>
      </c>
      <c r="M41" s="63">
        <v>22</v>
      </c>
      <c r="N41" s="86">
        <v>75.816100000000006</v>
      </c>
      <c r="O41" s="87">
        <v>21</v>
      </c>
      <c r="P41" s="64"/>
      <c r="Q41" s="200">
        <v>2.1269999999999998</v>
      </c>
      <c r="R41" s="60">
        <v>4.7397</v>
      </c>
      <c r="S41" s="30"/>
      <c r="W41" s="88"/>
      <c r="X41" s="88"/>
      <c r="Y41" s="88"/>
      <c r="Z41" s="88"/>
      <c r="AA41" s="88"/>
      <c r="AB41" s="88"/>
      <c r="AC41" s="88"/>
    </row>
    <row r="42" spans="1:29" ht="12.75" customHeight="1" x14ac:dyDescent="0.2">
      <c r="A42" s="18" t="s">
        <v>155</v>
      </c>
      <c r="B42" s="63">
        <v>39352</v>
      </c>
      <c r="C42" s="61">
        <v>93.233099999999993</v>
      </c>
      <c r="D42" s="61">
        <v>56.6</v>
      </c>
      <c r="E42" s="324"/>
      <c r="F42" s="18" t="s">
        <v>155</v>
      </c>
      <c r="G42" s="59">
        <v>0.64449999999999996</v>
      </c>
      <c r="H42" s="62">
        <v>3.2673999999999999</v>
      </c>
      <c r="I42" s="59">
        <v>2.2362000000000002</v>
      </c>
      <c r="J42" s="60">
        <v>8.2097999999999995</v>
      </c>
      <c r="K42" s="330"/>
      <c r="L42" s="21" t="s">
        <v>125</v>
      </c>
      <c r="M42" s="63">
        <v>12</v>
      </c>
      <c r="N42" s="86">
        <v>79.352400000000003</v>
      </c>
      <c r="O42" s="87">
        <v>23.2</v>
      </c>
      <c r="P42" s="64"/>
      <c r="Q42" s="200">
        <v>4.6643999999999997</v>
      </c>
      <c r="R42" s="60">
        <v>11.0885</v>
      </c>
      <c r="S42" s="30"/>
      <c r="W42" s="88"/>
      <c r="X42" s="88"/>
      <c r="Y42" s="88"/>
      <c r="Z42" s="88"/>
      <c r="AA42" s="88"/>
      <c r="AB42" s="88"/>
      <c r="AC42" s="88"/>
    </row>
    <row r="43" spans="1:29" ht="12.75" customHeight="1" x14ac:dyDescent="0.2">
      <c r="A43" s="18" t="s">
        <v>156</v>
      </c>
      <c r="B43" s="63">
        <v>39232</v>
      </c>
      <c r="C43" s="61">
        <v>92.902299999999997</v>
      </c>
      <c r="D43" s="61">
        <v>55.7</v>
      </c>
      <c r="E43" s="324"/>
      <c r="F43" s="18" t="s">
        <v>156</v>
      </c>
      <c r="G43" s="59">
        <v>-0.3049</v>
      </c>
      <c r="H43" s="62">
        <v>1.4112</v>
      </c>
      <c r="I43" s="59">
        <v>-0.35489999999999999</v>
      </c>
      <c r="J43" s="60">
        <v>3.6623000000000001</v>
      </c>
      <c r="K43" s="330"/>
      <c r="L43" s="21" t="s">
        <v>137</v>
      </c>
      <c r="M43" s="63">
        <v>-6</v>
      </c>
      <c r="N43" s="86">
        <v>81.305300000000003</v>
      </c>
      <c r="O43" s="87">
        <v>22.6</v>
      </c>
      <c r="P43" s="64"/>
      <c r="Q43" s="200">
        <v>2.4609999999999999</v>
      </c>
      <c r="R43" s="60">
        <v>10.8843</v>
      </c>
      <c r="S43" s="30"/>
      <c r="W43" s="88"/>
      <c r="X43" s="88"/>
      <c r="Y43" s="88"/>
      <c r="Z43" s="88"/>
      <c r="AA43" s="88"/>
      <c r="AB43" s="88"/>
      <c r="AC43" s="88"/>
    </row>
    <row r="44" spans="1:29" ht="12.75" customHeight="1" x14ac:dyDescent="0.2">
      <c r="A44" s="18" t="s">
        <v>157</v>
      </c>
      <c r="B44" s="63">
        <v>38629</v>
      </c>
      <c r="C44" s="61">
        <v>91.286000000000001</v>
      </c>
      <c r="D44" s="61">
        <v>54.5</v>
      </c>
      <c r="E44" s="324"/>
      <c r="F44" s="18" t="s">
        <v>157</v>
      </c>
      <c r="G44" s="59">
        <v>-1.5369999999999999</v>
      </c>
      <c r="H44" s="62">
        <v>3.1452</v>
      </c>
      <c r="I44" s="59">
        <v>-1.7398</v>
      </c>
      <c r="J44" s="60">
        <v>1.9018999999999999</v>
      </c>
      <c r="K44" s="330"/>
      <c r="L44" s="21" t="s">
        <v>143</v>
      </c>
      <c r="M44" s="63">
        <v>-1</v>
      </c>
      <c r="N44" s="86">
        <v>83.709800000000001</v>
      </c>
      <c r="O44" s="87">
        <v>22.8</v>
      </c>
      <c r="P44" s="64"/>
      <c r="Q44" s="200">
        <v>2.9573999999999998</v>
      </c>
      <c r="R44" s="60">
        <v>12.7601</v>
      </c>
      <c r="S44" s="30"/>
      <c r="W44" s="88"/>
      <c r="X44" s="88"/>
      <c r="Y44" s="88"/>
      <c r="Z44" s="88"/>
      <c r="AA44" s="88"/>
      <c r="AB44" s="88"/>
      <c r="AC44" s="88"/>
    </row>
    <row r="45" spans="1:29" ht="12.75" customHeight="1" x14ac:dyDescent="0.2">
      <c r="A45" s="18" t="s">
        <v>158</v>
      </c>
      <c r="B45" s="63">
        <v>39821</v>
      </c>
      <c r="C45" s="61">
        <v>91.247600000000006</v>
      </c>
      <c r="D45" s="61">
        <v>54.7</v>
      </c>
      <c r="E45" s="324"/>
      <c r="F45" s="18" t="s">
        <v>158</v>
      </c>
      <c r="G45" s="59">
        <v>3.0857999999999999</v>
      </c>
      <c r="H45" s="62">
        <v>1.9934000000000001</v>
      </c>
      <c r="I45" s="59">
        <v>-4.2099999999999999E-2</v>
      </c>
      <c r="J45" s="60">
        <v>0.25540000000000002</v>
      </c>
      <c r="K45" s="330"/>
      <c r="L45" s="21" t="s">
        <v>116</v>
      </c>
      <c r="M45" s="63">
        <v>-4</v>
      </c>
      <c r="N45" s="86">
        <v>85.396100000000004</v>
      </c>
      <c r="O45" s="87">
        <v>21.5</v>
      </c>
      <c r="P45" s="64"/>
      <c r="Q45" s="200">
        <v>2.0144000000000002</v>
      </c>
      <c r="R45" s="60">
        <v>12.6358</v>
      </c>
      <c r="S45" s="30"/>
      <c r="W45" s="88"/>
      <c r="X45" s="88"/>
      <c r="Y45" s="88"/>
      <c r="Z45" s="88"/>
      <c r="AA45" s="88"/>
      <c r="AB45" s="88"/>
      <c r="AC45" s="88"/>
    </row>
    <row r="46" spans="1:29" ht="12.75" customHeight="1" x14ac:dyDescent="0.2">
      <c r="A46" s="18" t="s">
        <v>159</v>
      </c>
      <c r="B46" s="63">
        <v>40341</v>
      </c>
      <c r="C46" s="61">
        <v>90.7042</v>
      </c>
      <c r="D46" s="61">
        <v>55.1</v>
      </c>
      <c r="E46" s="324"/>
      <c r="F46" s="18" t="s">
        <v>159</v>
      </c>
      <c r="G46" s="59">
        <v>1.3058000000000001</v>
      </c>
      <c r="H46" s="62">
        <v>3.1404000000000001</v>
      </c>
      <c r="I46" s="59">
        <v>-0.59550000000000003</v>
      </c>
      <c r="J46" s="60">
        <v>1.7722</v>
      </c>
      <c r="K46" s="330"/>
      <c r="L46" s="21" t="s">
        <v>126</v>
      </c>
      <c r="M46" s="63">
        <v>1</v>
      </c>
      <c r="N46" s="86">
        <v>88.2196</v>
      </c>
      <c r="O46" s="87">
        <v>23</v>
      </c>
      <c r="P46" s="64"/>
      <c r="Q46" s="200">
        <v>3.3064</v>
      </c>
      <c r="R46" s="60">
        <v>11.1744</v>
      </c>
      <c r="S46" s="30"/>
      <c r="W46" s="88"/>
      <c r="X46" s="88"/>
      <c r="Y46" s="88"/>
      <c r="Z46" s="88"/>
      <c r="AA46" s="88"/>
      <c r="AB46" s="88"/>
      <c r="AC46" s="88"/>
    </row>
    <row r="47" spans="1:29" ht="12.75" customHeight="1" x14ac:dyDescent="0.2">
      <c r="A47" s="18" t="s">
        <v>168</v>
      </c>
      <c r="B47" s="63">
        <v>39935</v>
      </c>
      <c r="C47" s="61">
        <v>90.544899999999998</v>
      </c>
      <c r="D47" s="61">
        <v>52.3</v>
      </c>
      <c r="E47" s="324"/>
      <c r="F47" s="18" t="s">
        <v>168</v>
      </c>
      <c r="G47" s="59">
        <v>-1.0064</v>
      </c>
      <c r="H47" s="62">
        <v>2.0215000000000001</v>
      </c>
      <c r="I47" s="59">
        <v>-0.1757</v>
      </c>
      <c r="J47" s="60">
        <v>0.67949999999999999</v>
      </c>
      <c r="K47" s="330"/>
      <c r="L47" s="21" t="s">
        <v>136</v>
      </c>
      <c r="M47" s="63">
        <v>4</v>
      </c>
      <c r="N47" s="86">
        <v>88.930999999999997</v>
      </c>
      <c r="O47" s="87">
        <v>23.2</v>
      </c>
      <c r="P47" s="64"/>
      <c r="Q47" s="200">
        <v>0.80640000000000001</v>
      </c>
      <c r="R47" s="60">
        <v>9.3790999999999993</v>
      </c>
      <c r="S47" s="30"/>
      <c r="W47" s="88"/>
      <c r="X47" s="88"/>
      <c r="Y47" s="88"/>
      <c r="Z47" s="88"/>
      <c r="AA47" s="88"/>
      <c r="AB47" s="88"/>
      <c r="AC47" s="88"/>
    </row>
    <row r="48" spans="1:29" ht="12.75" customHeight="1" x14ac:dyDescent="0.2">
      <c r="A48" s="18" t="s">
        <v>177</v>
      </c>
      <c r="B48" s="63">
        <v>40984</v>
      </c>
      <c r="C48" s="61">
        <v>89.358000000000004</v>
      </c>
      <c r="D48" s="61">
        <v>49.8</v>
      </c>
      <c r="E48" s="324"/>
      <c r="F48" s="18" t="s">
        <v>177</v>
      </c>
      <c r="G48" s="59">
        <v>2.6267999999999998</v>
      </c>
      <c r="H48" s="62">
        <v>2.5975000000000001</v>
      </c>
      <c r="I48" s="59">
        <v>-1.3108</v>
      </c>
      <c r="J48" s="60">
        <v>-0.75839999999999996</v>
      </c>
      <c r="K48" s="330"/>
      <c r="L48" s="21" t="s">
        <v>144</v>
      </c>
      <c r="M48" s="63">
        <v>1</v>
      </c>
      <c r="N48" s="86">
        <v>91.408100000000005</v>
      </c>
      <c r="O48" s="87">
        <v>24.5</v>
      </c>
      <c r="P48" s="64"/>
      <c r="Q48" s="200">
        <v>2.7854999999999999</v>
      </c>
      <c r="R48" s="60">
        <v>9.1964000000000006</v>
      </c>
      <c r="S48" s="30"/>
      <c r="W48" s="88"/>
      <c r="X48" s="88"/>
      <c r="Y48" s="88"/>
      <c r="Z48" s="88"/>
      <c r="AA48" s="88"/>
      <c r="AB48" s="88"/>
      <c r="AC48" s="88"/>
    </row>
    <row r="49" spans="1:29" ht="12.75" customHeight="1" x14ac:dyDescent="0.2">
      <c r="A49" s="18" t="s">
        <v>186</v>
      </c>
      <c r="B49" s="63">
        <v>40734</v>
      </c>
      <c r="C49" s="61">
        <v>90.992099999999994</v>
      </c>
      <c r="D49" s="61">
        <v>49.2</v>
      </c>
      <c r="E49" s="324"/>
      <c r="F49" s="18" t="s">
        <v>186</v>
      </c>
      <c r="G49" s="59">
        <v>-0.61</v>
      </c>
      <c r="H49" s="62">
        <v>3.0028999999999999</v>
      </c>
      <c r="I49" s="59">
        <v>1.8286</v>
      </c>
      <c r="J49" s="60">
        <v>-4.1619999999999999</v>
      </c>
      <c r="K49" s="330"/>
      <c r="L49" s="21" t="s">
        <v>117</v>
      </c>
      <c r="M49" s="63">
        <v>6</v>
      </c>
      <c r="N49" s="86">
        <v>95.126099999999994</v>
      </c>
      <c r="O49" s="87">
        <v>24.1</v>
      </c>
      <c r="P49" s="64"/>
      <c r="Q49" s="200">
        <v>4.0674999999999999</v>
      </c>
      <c r="R49" s="60">
        <v>11.394</v>
      </c>
      <c r="S49" s="30"/>
      <c r="W49" s="88"/>
      <c r="X49" s="88"/>
      <c r="Y49" s="88"/>
      <c r="Z49" s="88"/>
      <c r="AA49" s="88"/>
      <c r="AB49" s="88"/>
      <c r="AC49" s="88"/>
    </row>
    <row r="50" spans="1:29" ht="12.75" customHeight="1" x14ac:dyDescent="0.2">
      <c r="A50" s="18" t="s">
        <v>195</v>
      </c>
      <c r="B50" s="63">
        <v>40509</v>
      </c>
      <c r="C50" s="61">
        <v>88.919399999999996</v>
      </c>
      <c r="D50" s="61">
        <v>46.6</v>
      </c>
      <c r="E50" s="324"/>
      <c r="F50" s="18" t="s">
        <v>195</v>
      </c>
      <c r="G50" s="59">
        <v>-0.5524</v>
      </c>
      <c r="H50" s="62">
        <v>3.1444000000000001</v>
      </c>
      <c r="I50" s="59">
        <v>-2.2778</v>
      </c>
      <c r="J50" s="60">
        <v>-3.9403999999999999</v>
      </c>
      <c r="K50" s="330"/>
      <c r="L50" s="21" t="s">
        <v>127</v>
      </c>
      <c r="M50" s="63">
        <v>15</v>
      </c>
      <c r="N50" s="86">
        <v>97.308099999999996</v>
      </c>
      <c r="O50" s="87">
        <v>25.1</v>
      </c>
      <c r="P50" s="64"/>
      <c r="Q50" s="200">
        <v>2.2938000000000001</v>
      </c>
      <c r="R50" s="60">
        <v>10.302199999999999</v>
      </c>
      <c r="S50" s="30"/>
      <c r="W50" s="88"/>
      <c r="X50" s="88"/>
      <c r="Y50" s="88"/>
      <c r="Z50" s="88"/>
      <c r="AA50" s="88"/>
      <c r="AB50" s="88"/>
      <c r="AC50" s="88"/>
    </row>
    <row r="51" spans="1:29" ht="12.75" customHeight="1" x14ac:dyDescent="0.2">
      <c r="A51" s="18" t="s">
        <v>204</v>
      </c>
      <c r="B51" s="63">
        <v>41425</v>
      </c>
      <c r="C51" s="61">
        <v>89.636300000000006</v>
      </c>
      <c r="D51" s="61">
        <v>46</v>
      </c>
      <c r="E51" s="324"/>
      <c r="F51" s="18" t="s">
        <v>204</v>
      </c>
      <c r="G51" s="59">
        <v>2.2612000000000001</v>
      </c>
      <c r="H51" s="62">
        <v>2.9293999999999998</v>
      </c>
      <c r="I51" s="59">
        <v>0.80620000000000003</v>
      </c>
      <c r="J51" s="60">
        <v>-1.8681000000000001</v>
      </c>
      <c r="K51" s="330"/>
      <c r="L51" s="21" t="s">
        <v>135</v>
      </c>
      <c r="M51" s="63">
        <v>14</v>
      </c>
      <c r="N51" s="86">
        <v>99.080299999999994</v>
      </c>
      <c r="O51" s="87">
        <v>25.1</v>
      </c>
      <c r="P51" s="64"/>
      <c r="Q51" s="200">
        <v>1.8211999999999999</v>
      </c>
      <c r="R51" s="60">
        <v>11.412599999999999</v>
      </c>
      <c r="S51" s="30"/>
      <c r="W51" s="88"/>
      <c r="X51" s="88"/>
      <c r="Y51" s="88"/>
      <c r="Z51" s="88"/>
      <c r="AA51" s="88"/>
      <c r="AB51" s="88"/>
      <c r="AC51" s="88"/>
    </row>
    <row r="52" spans="1:29" ht="12.75" customHeight="1" x14ac:dyDescent="0.2">
      <c r="A52" s="18" t="s">
        <v>213</v>
      </c>
      <c r="B52" s="63">
        <v>41600</v>
      </c>
      <c r="C52" s="61">
        <v>90.0732</v>
      </c>
      <c r="D52" s="61">
        <v>47.8</v>
      </c>
      <c r="E52" s="324"/>
      <c r="F52" s="18" t="s">
        <v>213</v>
      </c>
      <c r="G52" s="59">
        <v>0.42249999999999999</v>
      </c>
      <c r="H52" s="62">
        <v>5.2590000000000003</v>
      </c>
      <c r="I52" s="59">
        <v>0.4874</v>
      </c>
      <c r="J52" s="60">
        <v>-1.0741000000000001</v>
      </c>
      <c r="K52" s="330"/>
      <c r="L52" s="21" t="s">
        <v>145</v>
      </c>
      <c r="M52" s="63">
        <v>15</v>
      </c>
      <c r="N52" s="86">
        <v>99.895700000000005</v>
      </c>
      <c r="O52" s="87">
        <v>25.4</v>
      </c>
      <c r="P52" s="64"/>
      <c r="Q52" s="200">
        <v>0.82289999999999996</v>
      </c>
      <c r="R52" s="60">
        <v>9.2852999999999994</v>
      </c>
      <c r="S52" s="30"/>
      <c r="W52" s="88"/>
      <c r="X52" s="88"/>
      <c r="Y52" s="88"/>
      <c r="Z52" s="88"/>
      <c r="AA52" s="88"/>
      <c r="AB52" s="88"/>
      <c r="AC52" s="88"/>
    </row>
    <row r="53" spans="1:29" ht="12.75" customHeight="1" x14ac:dyDescent="0.2">
      <c r="A53" s="18" t="s">
        <v>222</v>
      </c>
      <c r="B53" s="63">
        <v>40745</v>
      </c>
      <c r="C53" s="61">
        <v>87.760099999999994</v>
      </c>
      <c r="D53" s="61">
        <v>48.5</v>
      </c>
      <c r="E53" s="324"/>
      <c r="F53" s="18" t="s">
        <v>222</v>
      </c>
      <c r="G53" s="59">
        <v>-2.0552999999999999</v>
      </c>
      <c r="H53" s="62">
        <v>3.5762999999999998</v>
      </c>
      <c r="I53" s="59">
        <v>-2.5680000000000001</v>
      </c>
      <c r="J53" s="60">
        <v>-4.4775999999999998</v>
      </c>
      <c r="K53" s="330"/>
      <c r="L53" s="21" t="s">
        <v>118</v>
      </c>
      <c r="M53" s="63">
        <v>14</v>
      </c>
      <c r="N53" s="86">
        <v>103.7159</v>
      </c>
      <c r="O53" s="87">
        <v>23.9</v>
      </c>
      <c r="P53" s="64"/>
      <c r="Q53" s="200">
        <v>3.8241999999999998</v>
      </c>
      <c r="R53" s="60">
        <v>9.0298999999999996</v>
      </c>
      <c r="S53" s="30"/>
      <c r="W53" s="88"/>
      <c r="X53" s="88"/>
      <c r="Y53" s="88"/>
      <c r="Z53" s="88"/>
      <c r="AA53" s="88"/>
      <c r="AB53" s="88"/>
      <c r="AC53" s="88"/>
    </row>
    <row r="54" spans="1:29" ht="12.75" customHeight="1" x14ac:dyDescent="0.2">
      <c r="A54" s="18" t="s">
        <v>231</v>
      </c>
      <c r="B54" s="63">
        <v>42105</v>
      </c>
      <c r="C54" s="61">
        <v>88.705500000000001</v>
      </c>
      <c r="D54" s="61">
        <v>45.8</v>
      </c>
      <c r="E54" s="324"/>
      <c r="F54" s="18" t="s">
        <v>231</v>
      </c>
      <c r="G54" s="59">
        <v>3.3378000000000001</v>
      </c>
      <c r="H54" s="62">
        <v>7.6117999999999997</v>
      </c>
      <c r="I54" s="59">
        <v>1.0772999999999999</v>
      </c>
      <c r="J54" s="60">
        <v>-3.4773000000000001</v>
      </c>
      <c r="K54" s="330"/>
      <c r="L54" s="21" t="s">
        <v>128</v>
      </c>
      <c r="M54" s="63">
        <v>10</v>
      </c>
      <c r="N54" s="86">
        <v>103.0642</v>
      </c>
      <c r="O54" s="87">
        <v>24.8</v>
      </c>
      <c r="P54" s="64"/>
      <c r="Q54" s="200">
        <v>-0.62829999999999997</v>
      </c>
      <c r="R54" s="60">
        <v>5.9154</v>
      </c>
      <c r="S54" s="30"/>
      <c r="W54" s="88"/>
      <c r="X54" s="88"/>
      <c r="Y54" s="88"/>
      <c r="Z54" s="88"/>
      <c r="AA54" s="88"/>
      <c r="AB54" s="88"/>
      <c r="AC54" s="88"/>
    </row>
    <row r="55" spans="1:29" ht="12.75" customHeight="1" x14ac:dyDescent="0.2">
      <c r="A55" s="18" t="s">
        <v>240</v>
      </c>
      <c r="B55" s="63">
        <v>41430</v>
      </c>
      <c r="C55" s="61">
        <v>89.311400000000006</v>
      </c>
      <c r="D55" s="61">
        <v>47.7</v>
      </c>
      <c r="E55" s="324"/>
      <c r="F55" s="18" t="s">
        <v>240</v>
      </c>
      <c r="G55" s="59">
        <v>-1.6031</v>
      </c>
      <c r="H55" s="62">
        <v>6.7012</v>
      </c>
      <c r="I55" s="59">
        <v>0.68300000000000005</v>
      </c>
      <c r="J55" s="60">
        <v>-2.6497000000000002</v>
      </c>
      <c r="K55" s="330"/>
      <c r="L55" s="21" t="s">
        <v>134</v>
      </c>
      <c r="M55" s="63">
        <v>11</v>
      </c>
      <c r="N55" s="86">
        <v>104.5509</v>
      </c>
      <c r="O55" s="87">
        <v>25.6</v>
      </c>
      <c r="P55" s="64"/>
      <c r="Q55" s="200">
        <v>1.4423999999999999</v>
      </c>
      <c r="R55" s="60">
        <v>5.5213000000000001</v>
      </c>
      <c r="S55" s="30"/>
      <c r="W55" s="88"/>
      <c r="X55" s="88"/>
      <c r="Y55" s="88"/>
      <c r="Z55" s="88"/>
      <c r="AA55" s="88"/>
      <c r="AB55" s="88"/>
      <c r="AC55" s="88"/>
    </row>
    <row r="56" spans="1:29" ht="12.75" customHeight="1" x14ac:dyDescent="0.2">
      <c r="A56" s="18" t="s">
        <v>249</v>
      </c>
      <c r="B56" s="63">
        <v>42246</v>
      </c>
      <c r="C56" s="61">
        <v>88.705299999999994</v>
      </c>
      <c r="D56" s="61">
        <v>52.4</v>
      </c>
      <c r="E56" s="324"/>
      <c r="F56" s="18" t="s">
        <v>249</v>
      </c>
      <c r="G56" s="59">
        <v>1.9696</v>
      </c>
      <c r="H56" s="62">
        <v>7.843</v>
      </c>
      <c r="I56" s="59">
        <v>-0.67859999999999998</v>
      </c>
      <c r="J56" s="60">
        <v>-4.3221999999999996</v>
      </c>
      <c r="K56" s="330"/>
      <c r="L56" s="21" t="s">
        <v>146</v>
      </c>
      <c r="M56" s="63">
        <v>4</v>
      </c>
      <c r="N56" s="86">
        <v>108.2782</v>
      </c>
      <c r="O56" s="87">
        <v>25</v>
      </c>
      <c r="P56" s="64"/>
      <c r="Q56" s="200">
        <v>3.5651000000000002</v>
      </c>
      <c r="R56" s="60">
        <v>8.3912999999999993</v>
      </c>
      <c r="S56" s="30"/>
      <c r="W56" s="88"/>
      <c r="X56" s="88"/>
      <c r="Y56" s="88"/>
      <c r="Z56" s="88"/>
      <c r="AA56" s="88"/>
      <c r="AB56" s="88"/>
      <c r="AC56" s="88"/>
    </row>
    <row r="57" spans="1:29" ht="12.75" customHeight="1" x14ac:dyDescent="0.2">
      <c r="A57" s="18" t="s">
        <v>258</v>
      </c>
      <c r="B57" s="63">
        <v>43011</v>
      </c>
      <c r="C57" s="61">
        <v>88.069500000000005</v>
      </c>
      <c r="D57" s="61">
        <v>51</v>
      </c>
      <c r="E57" s="324"/>
      <c r="F57" s="18" t="s">
        <v>258</v>
      </c>
      <c r="G57" s="59">
        <v>1.8108</v>
      </c>
      <c r="H57" s="62">
        <v>9.1986000000000008</v>
      </c>
      <c r="I57" s="59">
        <v>-0.71679999999999999</v>
      </c>
      <c r="J57" s="60">
        <v>-2.1656</v>
      </c>
      <c r="K57" s="330"/>
      <c r="L57" s="21" t="s">
        <v>119</v>
      </c>
      <c r="M57" s="63">
        <v>5</v>
      </c>
      <c r="N57" s="86">
        <v>109.804</v>
      </c>
      <c r="O57" s="87">
        <v>23.8</v>
      </c>
      <c r="P57" s="64"/>
      <c r="Q57" s="200">
        <v>1.4092</v>
      </c>
      <c r="R57" s="60">
        <v>5.87</v>
      </c>
      <c r="S57" s="30"/>
      <c r="W57" s="88"/>
      <c r="X57" s="88"/>
      <c r="Y57" s="88"/>
      <c r="Z57" s="88"/>
      <c r="AA57" s="88"/>
      <c r="AB57" s="88"/>
      <c r="AC57" s="88"/>
    </row>
    <row r="58" spans="1:29" ht="12.75" customHeight="1" x14ac:dyDescent="0.2">
      <c r="A58" s="18" t="s">
        <v>160</v>
      </c>
      <c r="B58" s="63">
        <v>44543</v>
      </c>
      <c r="C58" s="61">
        <v>89.935299999999998</v>
      </c>
      <c r="D58" s="61">
        <v>53.7</v>
      </c>
      <c r="E58" s="324"/>
      <c r="F58" s="18" t="s">
        <v>160</v>
      </c>
      <c r="G58" s="59">
        <v>3.5619000000000001</v>
      </c>
      <c r="H58" s="62">
        <v>11.269</v>
      </c>
      <c r="I58" s="59">
        <v>2.1185</v>
      </c>
      <c r="J58" s="60">
        <v>-1.3682000000000001</v>
      </c>
      <c r="K58" s="330"/>
      <c r="L58" s="48" t="s">
        <v>288</v>
      </c>
      <c r="M58" s="63">
        <v>5</v>
      </c>
      <c r="N58" s="63">
        <v>111.09269999999999</v>
      </c>
      <c r="O58" s="80">
        <v>25</v>
      </c>
      <c r="P58" s="52"/>
      <c r="Q58" s="201">
        <v>1.1736</v>
      </c>
      <c r="R58" s="62">
        <v>7.7896999999999998</v>
      </c>
      <c r="S58" s="30"/>
      <c r="W58" s="88"/>
      <c r="X58" s="88"/>
      <c r="Y58" s="88"/>
      <c r="Z58" s="88"/>
      <c r="AA58" s="88"/>
      <c r="AB58" s="88"/>
      <c r="AC58" s="88"/>
    </row>
    <row r="59" spans="1:29" ht="12.75" customHeight="1" x14ac:dyDescent="0.2">
      <c r="A59" s="18" t="s">
        <v>169</v>
      </c>
      <c r="B59" s="63">
        <v>44472</v>
      </c>
      <c r="C59" s="61">
        <v>91.016900000000007</v>
      </c>
      <c r="D59" s="61">
        <v>52.9</v>
      </c>
      <c r="E59" s="324"/>
      <c r="F59" s="18" t="s">
        <v>169</v>
      </c>
      <c r="G59" s="59">
        <v>-0.15939999999999999</v>
      </c>
      <c r="H59" s="62">
        <v>12.279</v>
      </c>
      <c r="I59" s="59">
        <v>1.2027000000000001</v>
      </c>
      <c r="J59" s="60">
        <v>-1.1249</v>
      </c>
      <c r="K59" s="330"/>
      <c r="L59" s="187" t="s">
        <v>318</v>
      </c>
      <c r="M59" s="189">
        <v>-3</v>
      </c>
      <c r="N59" s="189">
        <v>111.9072</v>
      </c>
      <c r="O59" s="88">
        <v>24.8</v>
      </c>
      <c r="P59" s="30"/>
      <c r="Q59" s="202">
        <v>0.73319999999999996</v>
      </c>
      <c r="R59" s="203">
        <v>7.0361000000000002</v>
      </c>
      <c r="S59" s="30"/>
      <c r="W59" s="88"/>
      <c r="X59" s="88"/>
      <c r="Y59" s="88"/>
      <c r="Z59" s="88"/>
      <c r="AA59" s="88"/>
      <c r="AB59" s="88"/>
      <c r="AC59" s="88"/>
    </row>
    <row r="60" spans="1:29" ht="12.75" customHeight="1" x14ac:dyDescent="0.2">
      <c r="A60" s="18" t="s">
        <v>178</v>
      </c>
      <c r="B60" s="63">
        <v>44151</v>
      </c>
      <c r="C60" s="61">
        <v>93.746399999999994</v>
      </c>
      <c r="D60" s="61">
        <v>54.8</v>
      </c>
      <c r="E60" s="324"/>
      <c r="F60" s="18" t="s">
        <v>178</v>
      </c>
      <c r="G60" s="59">
        <v>-0.7218</v>
      </c>
      <c r="H60" s="62">
        <v>6.7988</v>
      </c>
      <c r="I60" s="59">
        <v>2.9988999999999999</v>
      </c>
      <c r="J60" s="60">
        <v>5.6768999999999998</v>
      </c>
      <c r="K60" s="330"/>
      <c r="L60" s="187" t="s">
        <v>319</v>
      </c>
      <c r="M60" s="189">
        <v>-1</v>
      </c>
      <c r="N60" s="189">
        <v>115.90389999999999</v>
      </c>
      <c r="O60" s="88">
        <v>25.2</v>
      </c>
      <c r="P60" s="30"/>
      <c r="Q60" s="202">
        <v>3.5714999999999999</v>
      </c>
      <c r="R60" s="203">
        <v>7.0427</v>
      </c>
      <c r="S60" s="30"/>
      <c r="W60" s="88"/>
      <c r="X60" s="88"/>
      <c r="Y60" s="88"/>
      <c r="Z60" s="88"/>
      <c r="AA60" s="88"/>
      <c r="AB60" s="88"/>
      <c r="AC60" s="88"/>
    </row>
    <row r="61" spans="1:29" ht="12.75" customHeight="1" x14ac:dyDescent="0.2">
      <c r="A61" s="18" t="s">
        <v>187</v>
      </c>
      <c r="B61" s="63">
        <v>43933</v>
      </c>
      <c r="C61" s="61">
        <v>90.217399999999998</v>
      </c>
      <c r="D61" s="61">
        <v>55.4</v>
      </c>
      <c r="E61" s="324"/>
      <c r="F61" s="18" t="s">
        <v>187</v>
      </c>
      <c r="G61" s="59">
        <v>-0.49380000000000002</v>
      </c>
      <c r="H61" s="62">
        <v>8.6555</v>
      </c>
      <c r="I61" s="59">
        <v>-3.7644000000000002</v>
      </c>
      <c r="J61" s="60">
        <v>0.35210000000000002</v>
      </c>
      <c r="K61" s="330"/>
      <c r="L61" s="188" t="s">
        <v>320</v>
      </c>
      <c r="M61" s="189">
        <v>-3</v>
      </c>
      <c r="N61" s="189">
        <v>116.2749</v>
      </c>
      <c r="O61" s="88">
        <v>24.5</v>
      </c>
      <c r="P61" s="30"/>
      <c r="Q61" s="202">
        <v>0.32</v>
      </c>
      <c r="R61" s="203">
        <v>5.8930999999999996</v>
      </c>
      <c r="S61" s="30"/>
      <c r="W61" s="88"/>
      <c r="X61" s="88"/>
      <c r="Y61" s="88"/>
      <c r="Z61" s="88"/>
      <c r="AA61" s="88"/>
      <c r="AB61" s="88"/>
      <c r="AC61" s="88"/>
    </row>
    <row r="62" spans="1:29" ht="12.75" customHeight="1" x14ac:dyDescent="0.2">
      <c r="A62" s="18" t="s">
        <v>203</v>
      </c>
      <c r="B62" s="63">
        <v>44879</v>
      </c>
      <c r="C62" s="61">
        <v>95.253299999999996</v>
      </c>
      <c r="D62" s="61">
        <v>55.8</v>
      </c>
      <c r="E62" s="324"/>
      <c r="F62" s="18" t="s">
        <v>203</v>
      </c>
      <c r="G62" s="59">
        <v>2.1533000000000002</v>
      </c>
      <c r="H62" s="62">
        <v>9.2836999999999996</v>
      </c>
      <c r="I62" s="59">
        <v>5.5819999999999999</v>
      </c>
      <c r="J62" s="60">
        <v>5.0998000000000001</v>
      </c>
      <c r="K62" s="330"/>
      <c r="L62" s="259" t="s">
        <v>332</v>
      </c>
      <c r="M62" s="261">
        <v>-7</v>
      </c>
      <c r="N62" s="261">
        <v>118.15560000000001</v>
      </c>
      <c r="O62" s="261">
        <v>25</v>
      </c>
      <c r="P62" s="174"/>
      <c r="Q62" s="258">
        <v>1.6174999999999999</v>
      </c>
      <c r="R62" s="258">
        <v>6.3577000000000004</v>
      </c>
      <c r="S62" s="174"/>
      <c r="W62" s="88"/>
      <c r="X62" s="88"/>
      <c r="Y62" s="88"/>
      <c r="Z62" s="88"/>
      <c r="AA62" s="88"/>
      <c r="AB62" s="88"/>
      <c r="AC62" s="88"/>
    </row>
    <row r="63" spans="1:29" ht="12.75" customHeight="1" x14ac:dyDescent="0.2">
      <c r="A63" s="18" t="s">
        <v>205</v>
      </c>
      <c r="B63" s="63">
        <v>46157</v>
      </c>
      <c r="C63" s="61">
        <v>92.668599999999998</v>
      </c>
      <c r="D63" s="61">
        <v>55.7</v>
      </c>
      <c r="E63" s="324"/>
      <c r="F63" s="18" t="s">
        <v>205</v>
      </c>
      <c r="G63" s="59">
        <v>2.8477000000000001</v>
      </c>
      <c r="H63" s="62">
        <v>12.279299999999999</v>
      </c>
      <c r="I63" s="59">
        <v>-2.7134999999999998</v>
      </c>
      <c r="J63" s="60">
        <v>4.9272</v>
      </c>
      <c r="K63" s="330"/>
      <c r="L63" s="259" t="s">
        <v>333</v>
      </c>
      <c r="M63" s="261">
        <v>1</v>
      </c>
      <c r="N63" s="261">
        <v>119.77630000000001</v>
      </c>
      <c r="O63" s="261">
        <v>25.3</v>
      </c>
      <c r="P63" s="174"/>
      <c r="Q63" s="258">
        <v>1.3716999999999999</v>
      </c>
      <c r="R63" s="258">
        <v>7.0317999999999996</v>
      </c>
      <c r="S63" s="174"/>
      <c r="W63" s="88"/>
      <c r="X63" s="88"/>
      <c r="Y63" s="88"/>
      <c r="Z63" s="88"/>
      <c r="AA63" s="88"/>
      <c r="AB63" s="88"/>
      <c r="AC63" s="88"/>
    </row>
    <row r="64" spans="1:29" ht="12.75" customHeight="1" x14ac:dyDescent="0.2">
      <c r="A64" s="18" t="s">
        <v>214</v>
      </c>
      <c r="B64" s="63">
        <v>46171</v>
      </c>
      <c r="C64" s="61">
        <v>93.654200000000003</v>
      </c>
      <c r="D64" s="61">
        <v>54.7</v>
      </c>
      <c r="E64" s="324"/>
      <c r="F64" s="18" t="s">
        <v>214</v>
      </c>
      <c r="G64" s="59">
        <v>3.0300000000000001E-2</v>
      </c>
      <c r="H64" s="62">
        <v>12.9384</v>
      </c>
      <c r="I64" s="59">
        <v>1.0634999999999999</v>
      </c>
      <c r="J64" s="60">
        <v>4.2344999999999997</v>
      </c>
      <c r="K64" s="330"/>
      <c r="L64" s="259" t="s">
        <v>334</v>
      </c>
      <c r="M64" s="261">
        <v>-8</v>
      </c>
      <c r="N64" s="261">
        <v>120.7838</v>
      </c>
      <c r="O64" s="261">
        <v>24.5</v>
      </c>
      <c r="P64" s="174"/>
      <c r="Q64" s="258">
        <v>0.84109999999999996</v>
      </c>
      <c r="R64" s="258">
        <v>4.2103000000000002</v>
      </c>
      <c r="S64" s="174"/>
      <c r="W64" s="88"/>
      <c r="X64" s="88"/>
      <c r="Y64" s="88"/>
      <c r="Z64" s="88"/>
      <c r="AA64" s="88"/>
      <c r="AB64" s="88"/>
      <c r="AC64" s="88"/>
    </row>
    <row r="65" spans="1:29" ht="12.75" customHeight="1" x14ac:dyDescent="0.2">
      <c r="A65" s="18" t="s">
        <v>223</v>
      </c>
      <c r="B65" s="63">
        <v>45935</v>
      </c>
      <c r="C65" s="61">
        <v>95.034599999999998</v>
      </c>
      <c r="D65" s="61">
        <v>56.6</v>
      </c>
      <c r="E65" s="324"/>
      <c r="F65" s="18" t="s">
        <v>223</v>
      </c>
      <c r="G65" s="59">
        <v>-0.5111</v>
      </c>
      <c r="H65" s="62">
        <v>10.0794</v>
      </c>
      <c r="I65" s="59">
        <v>1.474</v>
      </c>
      <c r="J65" s="60">
        <v>7.3661000000000003</v>
      </c>
      <c r="K65" s="330"/>
      <c r="L65" s="259" t="s">
        <v>335</v>
      </c>
      <c r="M65" s="261">
        <v>-7</v>
      </c>
      <c r="N65" s="261">
        <v>120.91</v>
      </c>
      <c r="O65" s="261">
        <v>24.1</v>
      </c>
      <c r="P65" s="174"/>
      <c r="Q65" s="258">
        <v>0.1045</v>
      </c>
      <c r="R65" s="258">
        <v>3.9863</v>
      </c>
      <c r="S65" s="174"/>
      <c r="W65" s="88"/>
      <c r="X65" s="88"/>
      <c r="Y65" s="88"/>
      <c r="Z65" s="88"/>
      <c r="AA65" s="88"/>
      <c r="AB65" s="88"/>
      <c r="AC65" s="88"/>
    </row>
    <row r="66" spans="1:29" ht="12.75" customHeight="1" x14ac:dyDescent="0.2">
      <c r="A66" s="18" t="s">
        <v>232</v>
      </c>
      <c r="B66" s="63">
        <v>47124</v>
      </c>
      <c r="C66" s="61">
        <v>94.656700000000001</v>
      </c>
      <c r="D66" s="61">
        <v>56.3</v>
      </c>
      <c r="E66" s="324"/>
      <c r="F66" s="18" t="s">
        <v>232</v>
      </c>
      <c r="G66" s="59">
        <v>2.5884</v>
      </c>
      <c r="H66" s="62">
        <v>12.8368</v>
      </c>
      <c r="I66" s="59">
        <v>-0.39760000000000001</v>
      </c>
      <c r="J66" s="60">
        <v>6.8776999999999999</v>
      </c>
      <c r="K66" s="330"/>
      <c r="L66" s="260" t="s">
        <v>336</v>
      </c>
      <c r="M66" s="261">
        <v>-6</v>
      </c>
      <c r="N66" s="261">
        <v>124.75530000000001</v>
      </c>
      <c r="O66" s="261">
        <v>25.2</v>
      </c>
      <c r="P66" s="174"/>
      <c r="Q66" s="258">
        <v>3.1804000000000001</v>
      </c>
      <c r="R66" s="258">
        <v>5.5856000000000003</v>
      </c>
      <c r="S66" s="174"/>
      <c r="W66" s="88"/>
      <c r="X66" s="88"/>
      <c r="Y66" s="88"/>
      <c r="Z66" s="88"/>
      <c r="AA66" s="88"/>
      <c r="AB66" s="88"/>
      <c r="AC66" s="88"/>
    </row>
    <row r="67" spans="1:29" ht="12.75" customHeight="1" x14ac:dyDescent="0.2">
      <c r="A67" s="18" t="s">
        <v>241</v>
      </c>
      <c r="B67" s="63">
        <v>47119</v>
      </c>
      <c r="C67" s="61">
        <v>94.933899999999994</v>
      </c>
      <c r="D67" s="61">
        <v>54.7</v>
      </c>
      <c r="E67" s="324"/>
      <c r="F67" s="18" t="s">
        <v>241</v>
      </c>
      <c r="G67" s="59">
        <v>-1.06E-2</v>
      </c>
      <c r="H67" s="62">
        <v>14.302300000000001</v>
      </c>
      <c r="I67" s="59">
        <v>0.2928</v>
      </c>
      <c r="J67" s="60">
        <v>4.4355000000000002</v>
      </c>
      <c r="K67" s="330"/>
      <c r="L67" s="260" t="s">
        <v>337</v>
      </c>
      <c r="M67" s="261">
        <v>4</v>
      </c>
      <c r="N67" s="261">
        <v>124.60420000000001</v>
      </c>
      <c r="O67" s="261">
        <v>25.5</v>
      </c>
      <c r="P67" s="174"/>
      <c r="Q67" s="258">
        <v>-0.1212</v>
      </c>
      <c r="R67" s="258">
        <v>4.0307000000000004</v>
      </c>
      <c r="S67" s="174"/>
      <c r="W67" s="88"/>
      <c r="X67" s="88"/>
      <c r="Y67" s="88"/>
      <c r="Z67" s="88"/>
      <c r="AA67" s="88"/>
      <c r="AB67" s="88"/>
      <c r="AC67" s="88"/>
    </row>
    <row r="68" spans="1:29" ht="12.75" customHeight="1" x14ac:dyDescent="0.2">
      <c r="A68" s="18" t="s">
        <v>250</v>
      </c>
      <c r="B68" s="63">
        <v>47531</v>
      </c>
      <c r="C68" s="61">
        <v>92.733599999999996</v>
      </c>
      <c r="D68" s="61">
        <v>52.7</v>
      </c>
      <c r="E68" s="324"/>
      <c r="F68" s="18" t="s">
        <v>250</v>
      </c>
      <c r="G68" s="59">
        <v>0.87439999999999996</v>
      </c>
      <c r="H68" s="62">
        <v>11.4278</v>
      </c>
      <c r="I68" s="59">
        <v>-2.3176999999999999</v>
      </c>
      <c r="J68" s="60">
        <v>5.3388</v>
      </c>
      <c r="K68" s="330"/>
      <c r="L68" s="260" t="s">
        <v>338</v>
      </c>
      <c r="M68" s="261">
        <v>-1</v>
      </c>
      <c r="N68" s="261">
        <v>127.04689999999999</v>
      </c>
      <c r="O68" s="261">
        <v>25.4</v>
      </c>
      <c r="P68" s="174"/>
      <c r="Q68" s="258">
        <v>1.9603999999999999</v>
      </c>
      <c r="R68" s="258">
        <v>5.1853999999999996</v>
      </c>
      <c r="S68" s="174"/>
      <c r="W68" s="88"/>
      <c r="X68" s="88"/>
      <c r="Y68" s="88"/>
      <c r="Z68" s="88"/>
      <c r="AA68" s="88"/>
      <c r="AB68" s="88"/>
      <c r="AC68" s="88"/>
    </row>
    <row r="69" spans="1:29" ht="12.75" customHeight="1" x14ac:dyDescent="0.2">
      <c r="A69" s="18" t="s">
        <v>259</v>
      </c>
      <c r="B69" s="63">
        <v>47748</v>
      </c>
      <c r="C69" s="61">
        <v>93.3386</v>
      </c>
      <c r="D69" s="61">
        <v>54.2</v>
      </c>
      <c r="E69" s="324"/>
      <c r="F69" s="18" t="s">
        <v>259</v>
      </c>
      <c r="G69" s="59">
        <v>0.45650000000000002</v>
      </c>
      <c r="H69" s="62">
        <v>11.8514</v>
      </c>
      <c r="I69" s="59">
        <v>0.65239999999999998</v>
      </c>
      <c r="J69" s="60">
        <v>7.4218999999999999</v>
      </c>
      <c r="K69" s="330"/>
      <c r="L69" s="260" t="s">
        <v>339</v>
      </c>
      <c r="M69" s="261">
        <v>0</v>
      </c>
      <c r="N69" s="261">
        <v>128.20480000000001</v>
      </c>
      <c r="O69" s="261">
        <v>24.3</v>
      </c>
      <c r="P69" s="174"/>
      <c r="Q69" s="258">
        <v>0.91139999999999999</v>
      </c>
      <c r="R69" s="258">
        <v>6.0331999999999999</v>
      </c>
      <c r="S69" s="174"/>
      <c r="W69" s="88"/>
      <c r="X69" s="88"/>
      <c r="Y69" s="88"/>
      <c r="Z69" s="88"/>
      <c r="AA69" s="88"/>
      <c r="AB69" s="88"/>
      <c r="AC69" s="88"/>
    </row>
    <row r="70" spans="1:29" ht="12.75" customHeight="1" x14ac:dyDescent="0.2">
      <c r="A70" s="18" t="s">
        <v>161</v>
      </c>
      <c r="B70" s="63">
        <v>47046</v>
      </c>
      <c r="C70" s="61">
        <v>95.662800000000004</v>
      </c>
      <c r="D70" s="61">
        <v>51.5</v>
      </c>
      <c r="E70" s="324"/>
      <c r="F70" s="18" t="s">
        <v>161</v>
      </c>
      <c r="G70" s="59">
        <v>-1.4702</v>
      </c>
      <c r="H70" s="62">
        <v>4.0256999999999996</v>
      </c>
      <c r="I70" s="59">
        <v>2.4901</v>
      </c>
      <c r="J70" s="60">
        <v>2.7743000000000002</v>
      </c>
      <c r="K70" s="330"/>
      <c r="L70" s="260" t="s">
        <v>420</v>
      </c>
      <c r="M70" s="261">
        <v>-4</v>
      </c>
      <c r="N70" s="261">
        <v>129.01820000000001</v>
      </c>
      <c r="O70" s="261">
        <v>26.4</v>
      </c>
      <c r="P70" s="174"/>
      <c r="Q70" s="258">
        <v>0.63449999999999995</v>
      </c>
      <c r="R70" s="258">
        <v>3.4169999999999998</v>
      </c>
      <c r="S70" s="174"/>
      <c r="W70" s="88"/>
      <c r="X70" s="88"/>
      <c r="Y70" s="88"/>
      <c r="Z70" s="88"/>
      <c r="AA70" s="88"/>
      <c r="AB70" s="88"/>
      <c r="AC70" s="88"/>
    </row>
    <row r="71" spans="1:29" ht="12.75" customHeight="1" x14ac:dyDescent="0.2">
      <c r="A71" s="18" t="s">
        <v>170</v>
      </c>
      <c r="B71" s="63">
        <v>47334</v>
      </c>
      <c r="C71" s="61">
        <v>96.592699999999994</v>
      </c>
      <c r="D71" s="61">
        <v>54.8</v>
      </c>
      <c r="E71" s="324"/>
      <c r="F71" s="18" t="s">
        <v>170</v>
      </c>
      <c r="G71" s="59">
        <v>0.61219999999999997</v>
      </c>
      <c r="H71" s="62">
        <v>6.0559000000000003</v>
      </c>
      <c r="I71" s="59">
        <v>0.97199999999999998</v>
      </c>
      <c r="J71" s="60">
        <v>4.3231000000000002</v>
      </c>
      <c r="K71" s="330"/>
      <c r="L71" s="260" t="s">
        <v>421</v>
      </c>
      <c r="M71" s="261">
        <v>-15</v>
      </c>
      <c r="N71" s="261">
        <v>131.9119</v>
      </c>
      <c r="O71" s="261">
        <v>25</v>
      </c>
      <c r="P71" s="174"/>
      <c r="Q71" s="258">
        <v>2.2429000000000001</v>
      </c>
      <c r="R71" s="258">
        <v>5.8647999999999998</v>
      </c>
      <c r="S71" s="174"/>
      <c r="W71" s="88"/>
      <c r="X71" s="88"/>
      <c r="Y71" s="88"/>
      <c r="Z71" s="88"/>
      <c r="AA71" s="88"/>
      <c r="AB71" s="88"/>
      <c r="AC71" s="88"/>
    </row>
    <row r="72" spans="1:29" ht="12.75" customHeight="1" x14ac:dyDescent="0.2">
      <c r="A72" s="18" t="s">
        <v>179</v>
      </c>
      <c r="B72" s="63">
        <v>47372</v>
      </c>
      <c r="C72" s="61">
        <v>95.604200000000006</v>
      </c>
      <c r="D72" s="61">
        <v>57</v>
      </c>
      <c r="E72" s="324"/>
      <c r="F72" s="18" t="s">
        <v>179</v>
      </c>
      <c r="G72" s="59">
        <v>8.0299999999999996E-2</v>
      </c>
      <c r="H72" s="62">
        <v>7.1257999999999999</v>
      </c>
      <c r="I72" s="59">
        <v>-1.0233000000000001</v>
      </c>
      <c r="J72" s="60">
        <v>0.20660000000000001</v>
      </c>
      <c r="K72" s="330"/>
      <c r="L72" s="260" t="s">
        <v>422</v>
      </c>
      <c r="M72" s="261">
        <v>-5</v>
      </c>
      <c r="N72" s="261">
        <v>134.39109999999999</v>
      </c>
      <c r="O72" s="261">
        <v>25.5</v>
      </c>
      <c r="P72" s="174"/>
      <c r="Q72" s="258">
        <v>1.8794</v>
      </c>
      <c r="R72" s="258">
        <v>5.7807000000000004</v>
      </c>
      <c r="S72" s="174"/>
      <c r="W72" s="88"/>
      <c r="X72" s="88"/>
      <c r="Y72" s="88"/>
      <c r="Z72" s="88"/>
      <c r="AA72" s="88"/>
      <c r="AB72" s="88"/>
      <c r="AC72" s="88"/>
    </row>
    <row r="73" spans="1:29" ht="12.75" customHeight="1" x14ac:dyDescent="0.2">
      <c r="A73" s="18" t="s">
        <v>188</v>
      </c>
      <c r="B73" s="63">
        <v>47811</v>
      </c>
      <c r="C73" s="61">
        <v>96.729699999999994</v>
      </c>
      <c r="D73" s="61">
        <v>54.1</v>
      </c>
      <c r="E73" s="324"/>
      <c r="F73" s="18" t="s">
        <v>188</v>
      </c>
      <c r="G73" s="59">
        <v>0.92669999999999997</v>
      </c>
      <c r="H73" s="62">
        <v>10.6967</v>
      </c>
      <c r="I73" s="59">
        <v>1.1772</v>
      </c>
      <c r="J73" s="60">
        <v>8.4210999999999991</v>
      </c>
      <c r="K73" s="330"/>
      <c r="L73" s="260" t="s">
        <v>423</v>
      </c>
      <c r="M73" s="261">
        <v>-14</v>
      </c>
      <c r="N73" s="261">
        <v>136.63890000000001</v>
      </c>
      <c r="O73" s="261">
        <v>24.5</v>
      </c>
      <c r="P73" s="174"/>
      <c r="Q73" s="258">
        <v>1.6725000000000001</v>
      </c>
      <c r="R73" s="258">
        <v>6.5785999999999998</v>
      </c>
      <c r="S73" s="174"/>
      <c r="W73" s="88"/>
      <c r="X73" s="88"/>
      <c r="Y73" s="88"/>
      <c r="Z73" s="73"/>
      <c r="AA73" s="73"/>
      <c r="AB73" s="73"/>
    </row>
    <row r="74" spans="1:29" ht="12.75" customHeight="1" x14ac:dyDescent="0.2">
      <c r="A74" s="18" t="s">
        <v>202</v>
      </c>
      <c r="B74" s="63">
        <v>49156</v>
      </c>
      <c r="C74" s="61">
        <v>95.629800000000003</v>
      </c>
      <c r="D74" s="61">
        <v>53.6</v>
      </c>
      <c r="E74" s="324"/>
      <c r="F74" s="18" t="s">
        <v>202</v>
      </c>
      <c r="G74" s="59">
        <v>2.8132000000000001</v>
      </c>
      <c r="H74" s="62">
        <v>7.7851999999999997</v>
      </c>
      <c r="I74" s="59">
        <v>-1.1371</v>
      </c>
      <c r="J74" s="60">
        <v>2.0042</v>
      </c>
      <c r="K74" s="330"/>
      <c r="L74" s="260" t="s">
        <v>438</v>
      </c>
      <c r="M74" s="189">
        <v>-9</v>
      </c>
      <c r="N74" s="261">
        <v>138.68700000000001</v>
      </c>
      <c r="O74" s="261">
        <v>26.7</v>
      </c>
      <c r="P74" s="174"/>
      <c r="Q74" s="258">
        <v>1.4988999999999999</v>
      </c>
      <c r="R74" s="258">
        <v>7.4941000000000004</v>
      </c>
      <c r="S74" s="174"/>
      <c r="W74" s="88"/>
      <c r="X74" s="88"/>
      <c r="Y74" s="88"/>
      <c r="Z74" s="73"/>
      <c r="AA74" s="73"/>
      <c r="AB74" s="73"/>
    </row>
    <row r="75" spans="1:29" ht="12.75" customHeight="1" x14ac:dyDescent="0.2">
      <c r="A75" s="18" t="s">
        <v>206</v>
      </c>
      <c r="B75" s="63">
        <v>49001</v>
      </c>
      <c r="C75" s="61">
        <v>94.482399999999998</v>
      </c>
      <c r="D75" s="61">
        <v>57.1</v>
      </c>
      <c r="E75" s="324"/>
      <c r="F75" s="18" t="s">
        <v>206</v>
      </c>
      <c r="G75" s="59">
        <v>-0.31530000000000002</v>
      </c>
      <c r="H75" s="62">
        <v>6.2239000000000004</v>
      </c>
      <c r="I75" s="59">
        <v>-1.1998</v>
      </c>
      <c r="J75" s="60">
        <v>2.6680999999999999</v>
      </c>
      <c r="K75" s="330"/>
      <c r="L75" s="260" t="s">
        <v>447</v>
      </c>
      <c r="M75" s="189">
        <v>-11</v>
      </c>
      <c r="N75" s="189">
        <v>138.69120000000001</v>
      </c>
      <c r="O75" s="88">
        <v>26.6</v>
      </c>
      <c r="P75" s="30"/>
      <c r="Q75" s="257">
        <v>3.0000000000000001E-3</v>
      </c>
      <c r="R75" s="12">
        <v>5.1391999999999998</v>
      </c>
      <c r="S75" s="30"/>
      <c r="W75" s="88"/>
      <c r="X75" s="88"/>
      <c r="Y75" s="88"/>
      <c r="Z75" s="73"/>
      <c r="AA75" s="73"/>
      <c r="AB75" s="73"/>
    </row>
    <row r="76" spans="1:29" ht="12.75" customHeight="1" x14ac:dyDescent="0.2">
      <c r="A76" s="18" t="s">
        <v>215</v>
      </c>
      <c r="B76" s="63">
        <v>48900</v>
      </c>
      <c r="C76" s="61">
        <v>95.481999999999999</v>
      </c>
      <c r="D76" s="61">
        <v>56.2</v>
      </c>
      <c r="E76" s="324"/>
      <c r="F76" s="18" t="s">
        <v>215</v>
      </c>
      <c r="G76" s="59">
        <v>-0.20610000000000001</v>
      </c>
      <c r="H76" s="62">
        <v>5.1901000000000002</v>
      </c>
      <c r="I76" s="59">
        <v>1.0580000000000001</v>
      </c>
      <c r="J76" s="60">
        <v>0.83330000000000004</v>
      </c>
      <c r="K76" s="330"/>
      <c r="L76" s="260" t="s">
        <v>442</v>
      </c>
      <c r="M76" s="189">
        <v>-3</v>
      </c>
      <c r="N76" s="189">
        <v>141.26499999999999</v>
      </c>
      <c r="O76" s="88">
        <v>27.1</v>
      </c>
      <c r="P76" s="30"/>
      <c r="Q76" s="257">
        <v>1.8557999999999999</v>
      </c>
      <c r="R76" s="12">
        <v>5.1147999999999998</v>
      </c>
      <c r="S76" s="30"/>
      <c r="W76" s="88"/>
      <c r="X76" s="88"/>
      <c r="Y76" s="88"/>
      <c r="Z76" s="73"/>
      <c r="AA76" s="73"/>
      <c r="AB76" s="73"/>
    </row>
    <row r="77" spans="1:29" ht="12.75" customHeight="1" x14ac:dyDescent="0.2">
      <c r="A77" s="18" t="s">
        <v>224</v>
      </c>
      <c r="B77" s="63">
        <v>50438</v>
      </c>
      <c r="C77" s="61">
        <v>95.199100000000001</v>
      </c>
      <c r="D77" s="61">
        <v>54.3</v>
      </c>
      <c r="E77" s="324"/>
      <c r="F77" s="18" t="s">
        <v>224</v>
      </c>
      <c r="G77" s="59">
        <v>3.1452</v>
      </c>
      <c r="H77" s="62">
        <v>10.8896</v>
      </c>
      <c r="I77" s="59">
        <v>-0.29630000000000001</v>
      </c>
      <c r="J77" s="60">
        <v>2.9106000000000001</v>
      </c>
      <c r="K77" s="330"/>
      <c r="L77" s="260" t="s">
        <v>457</v>
      </c>
      <c r="M77" s="189">
        <v>-10</v>
      </c>
      <c r="N77" s="189">
        <v>142.76849999999999</v>
      </c>
      <c r="O77" s="88">
        <v>26.5</v>
      </c>
      <c r="P77" s="30"/>
      <c r="Q77" s="257">
        <v>1.0643</v>
      </c>
      <c r="R77" s="12">
        <v>4.4859999999999998</v>
      </c>
      <c r="S77" s="30"/>
      <c r="W77" s="88"/>
      <c r="X77" s="88"/>
      <c r="Y77" s="88"/>
      <c r="Z77" s="73"/>
      <c r="AA77" s="73"/>
      <c r="AB77" s="73"/>
    </row>
    <row r="78" spans="1:29" ht="12.75" customHeight="1" x14ac:dyDescent="0.2">
      <c r="A78" s="18" t="s">
        <v>233</v>
      </c>
      <c r="B78" s="63">
        <v>50695</v>
      </c>
      <c r="C78" s="61">
        <v>97.609800000000007</v>
      </c>
      <c r="D78" s="61">
        <v>53.7</v>
      </c>
      <c r="E78" s="324"/>
      <c r="F78" s="18" t="s">
        <v>233</v>
      </c>
      <c r="G78" s="59">
        <v>0.50949999999999995</v>
      </c>
      <c r="H78" s="62">
        <v>8.0056999999999992</v>
      </c>
      <c r="I78" s="59">
        <v>2.5322</v>
      </c>
      <c r="J78" s="60">
        <v>5.0050999999999997</v>
      </c>
      <c r="K78" s="330"/>
      <c r="L78" s="260" t="s">
        <v>448</v>
      </c>
      <c r="M78" s="189">
        <v>-5</v>
      </c>
      <c r="N78" s="189">
        <v>145.71100000000001</v>
      </c>
      <c r="O78" s="88">
        <v>27.7</v>
      </c>
      <c r="P78" s="30"/>
      <c r="Q78" s="257">
        <v>2.0609999999999999</v>
      </c>
      <c r="R78" s="12">
        <v>5.0646000000000004</v>
      </c>
      <c r="S78" s="30"/>
      <c r="W78" s="88"/>
      <c r="X78" s="88"/>
      <c r="Y78" s="88"/>
      <c r="Z78" s="73"/>
      <c r="AA78" s="73"/>
      <c r="AB78" s="73"/>
    </row>
    <row r="79" spans="1:29" ht="12.75" customHeight="1" x14ac:dyDescent="0.2">
      <c r="A79" s="18" t="s">
        <v>242</v>
      </c>
      <c r="B79" s="63">
        <v>52140</v>
      </c>
      <c r="C79" s="61">
        <v>93.722899999999996</v>
      </c>
      <c r="D79" s="61">
        <v>52.6</v>
      </c>
      <c r="E79" s="324"/>
      <c r="F79" s="18" t="s">
        <v>242</v>
      </c>
      <c r="G79" s="59">
        <v>2.8504</v>
      </c>
      <c r="H79" s="62">
        <v>10.0275</v>
      </c>
      <c r="I79" s="59">
        <v>-3.9820000000000002</v>
      </c>
      <c r="J79" s="60">
        <v>-1.2547999999999999</v>
      </c>
      <c r="K79" s="330"/>
      <c r="L79" s="260" t="s">
        <v>449</v>
      </c>
      <c r="M79" s="189">
        <v>-9</v>
      </c>
      <c r="N79" s="189">
        <v>146.6524</v>
      </c>
      <c r="O79" s="88">
        <v>27.7</v>
      </c>
      <c r="P79" s="30"/>
      <c r="Q79" s="257">
        <v>0.64610000000000001</v>
      </c>
      <c r="R79" s="12">
        <v>5.7403000000000004</v>
      </c>
      <c r="S79" s="30"/>
      <c r="W79" s="88"/>
      <c r="X79" s="88"/>
      <c r="Y79" s="88"/>
      <c r="Z79" s="73"/>
      <c r="AA79" s="73"/>
      <c r="AB79" s="73"/>
    </row>
    <row r="80" spans="1:29" ht="12.75" customHeight="1" x14ac:dyDescent="0.2">
      <c r="A80" s="18" t="s">
        <v>251</v>
      </c>
      <c r="B80" s="63">
        <v>52120</v>
      </c>
      <c r="C80" s="61">
        <v>94.809600000000003</v>
      </c>
      <c r="D80" s="61">
        <v>52.1</v>
      </c>
      <c r="E80" s="324"/>
      <c r="F80" s="18" t="s">
        <v>251</v>
      </c>
      <c r="G80" s="59">
        <v>-3.8399999999999997E-2</v>
      </c>
      <c r="H80" s="62">
        <v>10.1469</v>
      </c>
      <c r="I80" s="59">
        <v>1.1595</v>
      </c>
      <c r="J80" s="60">
        <v>3.2164000000000001</v>
      </c>
      <c r="K80" s="330"/>
      <c r="L80" s="260" t="s">
        <v>443</v>
      </c>
      <c r="M80" s="189">
        <v>-9</v>
      </c>
      <c r="N80" s="189">
        <v>148.24520000000001</v>
      </c>
      <c r="O80" s="88">
        <v>27.7</v>
      </c>
      <c r="P80" s="30"/>
      <c r="Q80" s="257">
        <v>1.0861000000000001</v>
      </c>
      <c r="R80" s="12">
        <v>4.9412000000000003</v>
      </c>
      <c r="S80" s="30"/>
      <c r="W80" s="88"/>
      <c r="X80" s="88"/>
      <c r="Y80" s="88"/>
      <c r="Z80" s="73"/>
      <c r="AA80" s="73"/>
      <c r="AB80" s="73"/>
    </row>
    <row r="81" spans="1:28" ht="12.75" customHeight="1" x14ac:dyDescent="0.2">
      <c r="A81" s="18" t="s">
        <v>260</v>
      </c>
      <c r="B81" s="63">
        <v>52523</v>
      </c>
      <c r="C81" s="61">
        <v>98.056200000000004</v>
      </c>
      <c r="D81" s="61">
        <v>52.9</v>
      </c>
      <c r="E81" s="324"/>
      <c r="F81" s="18" t="s">
        <v>260</v>
      </c>
      <c r="G81" s="59">
        <v>0.7732</v>
      </c>
      <c r="H81" s="62">
        <v>10.7233</v>
      </c>
      <c r="I81" s="59">
        <v>3.4243000000000001</v>
      </c>
      <c r="J81" s="60">
        <v>4.9696999999999996</v>
      </c>
      <c r="K81" s="330"/>
      <c r="L81" s="260" t="s">
        <v>458</v>
      </c>
      <c r="M81" s="189">
        <v>-8</v>
      </c>
      <c r="N81" s="189">
        <v>149.59209999999999</v>
      </c>
      <c r="O81" s="88">
        <v>26.7</v>
      </c>
      <c r="P81" s="30"/>
      <c r="Q81" s="257">
        <v>0.90859999999999996</v>
      </c>
      <c r="R81" s="12">
        <v>4.7794999999999996</v>
      </c>
      <c r="S81" s="30"/>
      <c r="W81" s="88"/>
      <c r="X81" s="88"/>
      <c r="Y81" s="88"/>
      <c r="Z81" s="73"/>
      <c r="AA81" s="73"/>
      <c r="AB81" s="73"/>
    </row>
    <row r="82" spans="1:28" ht="12.75" customHeight="1" x14ac:dyDescent="0.2">
      <c r="A82" s="18" t="s">
        <v>162</v>
      </c>
      <c r="B82" s="63">
        <v>52494</v>
      </c>
      <c r="C82" s="61">
        <v>99.238699999999994</v>
      </c>
      <c r="D82" s="61">
        <v>49.1</v>
      </c>
      <c r="E82" s="324"/>
      <c r="F82" s="18" t="s">
        <v>162</v>
      </c>
      <c r="G82" s="59">
        <v>-5.5199999999999999E-2</v>
      </c>
      <c r="H82" s="62">
        <v>9.8806999999999992</v>
      </c>
      <c r="I82" s="59">
        <v>1.206</v>
      </c>
      <c r="J82" s="60">
        <v>5.3987999999999996</v>
      </c>
      <c r="K82" s="330"/>
      <c r="L82" s="260" t="s">
        <v>450</v>
      </c>
      <c r="M82" s="189">
        <v>26</v>
      </c>
      <c r="N82" s="189">
        <v>151.55950000000001</v>
      </c>
      <c r="O82" s="88">
        <v>26.7</v>
      </c>
      <c r="P82" s="30"/>
      <c r="Q82" s="257">
        <v>1.3151999999999999</v>
      </c>
      <c r="R82" s="12">
        <v>4.0137999999999998</v>
      </c>
      <c r="S82" s="30"/>
      <c r="W82" s="88"/>
      <c r="X82" s="88"/>
      <c r="Y82" s="88"/>
      <c r="Z82" s="73"/>
      <c r="AA82" s="73"/>
      <c r="AB82" s="73"/>
    </row>
    <row r="83" spans="1:28" ht="12.75" customHeight="1" x14ac:dyDescent="0.2">
      <c r="A83" s="18" t="s">
        <v>171</v>
      </c>
      <c r="B83" s="63">
        <v>53701</v>
      </c>
      <c r="C83" s="61">
        <v>97.3596</v>
      </c>
      <c r="D83" s="61">
        <v>50.8</v>
      </c>
      <c r="E83" s="324"/>
      <c r="F83" s="18" t="s">
        <v>171</v>
      </c>
      <c r="G83" s="59">
        <v>2.2993000000000001</v>
      </c>
      <c r="H83" s="62">
        <v>13.746499999999999</v>
      </c>
      <c r="I83" s="59">
        <v>-1.8935</v>
      </c>
      <c r="J83" s="60">
        <v>0.98150000000000004</v>
      </c>
      <c r="K83" s="330"/>
      <c r="L83" s="260" t="s">
        <v>451</v>
      </c>
      <c r="M83" s="189">
        <v>22</v>
      </c>
      <c r="N83" s="189">
        <v>152.0736</v>
      </c>
      <c r="O83" s="88">
        <v>27.2</v>
      </c>
      <c r="P83" s="30"/>
      <c r="Q83" s="257">
        <v>0.3392</v>
      </c>
      <c r="R83" s="12">
        <v>3.6966000000000001</v>
      </c>
      <c r="S83" s="30"/>
      <c r="W83" s="88"/>
      <c r="X83" s="88"/>
      <c r="Y83" s="88"/>
      <c r="Z83" s="73"/>
      <c r="AA83" s="73"/>
      <c r="AB83" s="73"/>
    </row>
    <row r="84" spans="1:28" ht="12.75" customHeight="1" x14ac:dyDescent="0.2">
      <c r="A84" s="18" t="s">
        <v>180</v>
      </c>
      <c r="B84" s="63">
        <v>53265</v>
      </c>
      <c r="C84" s="61">
        <v>96.862300000000005</v>
      </c>
      <c r="D84" s="61">
        <v>52</v>
      </c>
      <c r="E84" s="324"/>
      <c r="F84" s="18" t="s">
        <v>180</v>
      </c>
      <c r="G84" s="59">
        <v>-0.81189999999999996</v>
      </c>
      <c r="H84" s="62">
        <v>13.222899999999999</v>
      </c>
      <c r="I84" s="59">
        <v>-0.51080000000000003</v>
      </c>
      <c r="J84" s="60">
        <v>4.5361000000000002</v>
      </c>
      <c r="K84" s="330"/>
      <c r="L84" s="260" t="s">
        <v>444</v>
      </c>
      <c r="M84" s="189">
        <v>7</v>
      </c>
      <c r="N84" s="189">
        <v>156.1319</v>
      </c>
      <c r="O84" s="88">
        <v>27.5</v>
      </c>
      <c r="P84" s="30"/>
      <c r="Q84" s="257">
        <v>2.6686999999999999</v>
      </c>
      <c r="R84" s="12">
        <v>5.3201000000000001</v>
      </c>
      <c r="S84" s="30"/>
      <c r="W84" s="88"/>
      <c r="X84" s="88"/>
      <c r="Y84" s="88"/>
      <c r="Z84" s="73"/>
      <c r="AA84" s="73"/>
      <c r="AB84" s="73"/>
    </row>
    <row r="85" spans="1:28" ht="12.75" customHeight="1" x14ac:dyDescent="0.2">
      <c r="A85" s="18" t="s">
        <v>189</v>
      </c>
      <c r="B85" s="63">
        <v>54230</v>
      </c>
      <c r="C85" s="61">
        <v>99.414299999999997</v>
      </c>
      <c r="D85" s="61">
        <v>54.4</v>
      </c>
      <c r="E85" s="324"/>
      <c r="F85" s="18" t="s">
        <v>189</v>
      </c>
      <c r="G85" s="59">
        <v>1.8117000000000001</v>
      </c>
      <c r="H85" s="62">
        <v>12.4436</v>
      </c>
      <c r="I85" s="59">
        <v>2.6347</v>
      </c>
      <c r="J85" s="60">
        <v>-1.5102</v>
      </c>
      <c r="K85" s="330"/>
      <c r="L85" s="260" t="s">
        <v>459</v>
      </c>
      <c r="M85" s="189">
        <v>7</v>
      </c>
      <c r="N85" s="189">
        <v>157.38679999999999</v>
      </c>
      <c r="O85" s="88">
        <v>27.1</v>
      </c>
      <c r="P85" s="30"/>
      <c r="Q85" s="257">
        <v>0.80379999999999996</v>
      </c>
      <c r="R85" s="12">
        <v>5.2106000000000003</v>
      </c>
      <c r="S85" s="30"/>
      <c r="W85" s="88"/>
      <c r="X85" s="88"/>
      <c r="Y85" s="88"/>
      <c r="Z85" s="73"/>
      <c r="AA85" s="73"/>
      <c r="AB85" s="73"/>
    </row>
    <row r="86" spans="1:28" ht="12.75" customHeight="1" x14ac:dyDescent="0.2">
      <c r="A86" s="18" t="s">
        <v>201</v>
      </c>
      <c r="B86" s="63">
        <v>54894</v>
      </c>
      <c r="C86" s="61">
        <v>98.066999999999993</v>
      </c>
      <c r="D86" s="61">
        <v>55.8</v>
      </c>
      <c r="E86" s="324"/>
      <c r="F86" s="18" t="s">
        <v>201</v>
      </c>
      <c r="G86" s="59">
        <v>1.2243999999999999</v>
      </c>
      <c r="H86" s="62">
        <v>12.5852</v>
      </c>
      <c r="I86" s="59">
        <v>-1.3552</v>
      </c>
      <c r="J86" s="60">
        <v>3.3092000000000001</v>
      </c>
      <c r="K86" s="330"/>
      <c r="L86" s="260" t="s">
        <v>452</v>
      </c>
      <c r="M86" s="189">
        <v>2</v>
      </c>
      <c r="N86" s="189">
        <v>156.7893</v>
      </c>
      <c r="O86" s="88">
        <v>27.6</v>
      </c>
      <c r="P86" s="30"/>
      <c r="Q86" s="257">
        <v>-0.37959999999999999</v>
      </c>
      <c r="R86" s="12">
        <v>3.4506999999999999</v>
      </c>
      <c r="S86" s="30"/>
      <c r="W86" s="88"/>
      <c r="X86" s="88"/>
      <c r="Y86" s="88"/>
      <c r="Z86" s="73"/>
      <c r="AA86" s="73"/>
      <c r="AB86" s="73"/>
    </row>
    <row r="87" spans="1:28" ht="12.75" customHeight="1" x14ac:dyDescent="0.2">
      <c r="A87" s="18" t="s">
        <v>207</v>
      </c>
      <c r="B87" s="63">
        <v>54732</v>
      </c>
      <c r="C87" s="61">
        <v>100.2325</v>
      </c>
      <c r="D87" s="61">
        <v>58.4</v>
      </c>
      <c r="E87" s="324"/>
      <c r="F87" s="18" t="s">
        <v>207</v>
      </c>
      <c r="G87" s="59">
        <v>-0.29509999999999997</v>
      </c>
      <c r="H87" s="62">
        <v>11.8949</v>
      </c>
      <c r="I87" s="59">
        <v>2.2082000000000002</v>
      </c>
      <c r="J87" s="60">
        <v>6.3410000000000002</v>
      </c>
      <c r="K87" s="330"/>
      <c r="L87" s="260" t="s">
        <v>453</v>
      </c>
      <c r="M87" s="189">
        <v>5</v>
      </c>
      <c r="N87" s="189">
        <v>160.77350000000001</v>
      </c>
      <c r="O87" s="88">
        <v>29</v>
      </c>
      <c r="P87" s="30"/>
      <c r="Q87" s="257">
        <v>2.5411000000000001</v>
      </c>
      <c r="R87" s="12">
        <v>5.7209000000000003</v>
      </c>
      <c r="S87" s="30"/>
      <c r="W87" s="88"/>
      <c r="X87" s="88"/>
      <c r="Y87" s="88"/>
      <c r="Z87" s="73"/>
      <c r="AA87" s="73"/>
      <c r="AB87" s="73"/>
    </row>
    <row r="88" spans="1:28" ht="12.75" customHeight="1" x14ac:dyDescent="0.2">
      <c r="A88" s="18" t="s">
        <v>216</v>
      </c>
      <c r="B88" s="63">
        <v>55739</v>
      </c>
      <c r="C88" s="61">
        <v>102.4025</v>
      </c>
      <c r="D88" s="61">
        <v>59.5</v>
      </c>
      <c r="E88" s="324"/>
      <c r="F88" s="18" t="s">
        <v>216</v>
      </c>
      <c r="G88" s="59">
        <v>1.8399000000000001</v>
      </c>
      <c r="H88" s="62">
        <v>13.1059</v>
      </c>
      <c r="I88" s="59">
        <v>2.1648999999999998</v>
      </c>
      <c r="J88" s="60">
        <v>6.3017000000000003</v>
      </c>
      <c r="K88" s="330"/>
      <c r="L88" s="260" t="s">
        <v>445</v>
      </c>
      <c r="M88" s="189">
        <v>-7</v>
      </c>
      <c r="N88" s="189">
        <v>161.75530000000001</v>
      </c>
      <c r="O88" s="88">
        <v>29.1</v>
      </c>
      <c r="P88" s="30"/>
      <c r="Q88" s="257">
        <v>0.61060000000000003</v>
      </c>
      <c r="R88" s="12">
        <v>3.6017000000000001</v>
      </c>
      <c r="S88" s="30"/>
      <c r="W88" s="88"/>
      <c r="X88" s="88"/>
      <c r="Y88" s="88"/>
      <c r="Z88" s="73"/>
      <c r="AA88" s="73"/>
      <c r="AB88" s="73"/>
    </row>
    <row r="89" spans="1:28" ht="12.75" customHeight="1" x14ac:dyDescent="0.2">
      <c r="A89" s="18" t="s">
        <v>225</v>
      </c>
      <c r="B89" s="63">
        <v>56573</v>
      </c>
      <c r="C89" s="61">
        <v>99.948099999999997</v>
      </c>
      <c r="D89" s="61">
        <v>58.4</v>
      </c>
      <c r="E89" s="324"/>
      <c r="F89" s="18" t="s">
        <v>225</v>
      </c>
      <c r="G89" s="59">
        <v>1.4963</v>
      </c>
      <c r="H89" s="62">
        <v>12.1854</v>
      </c>
      <c r="I89" s="59">
        <v>-2.3967999999999998</v>
      </c>
      <c r="J89" s="60">
        <v>5.0505000000000004</v>
      </c>
      <c r="K89" s="330"/>
      <c r="L89" s="260" t="s">
        <v>460</v>
      </c>
      <c r="M89" s="189">
        <v>-7</v>
      </c>
      <c r="N89" s="189">
        <v>165.80690000000001</v>
      </c>
      <c r="O89" s="88">
        <v>29.1</v>
      </c>
      <c r="P89" s="30"/>
      <c r="Q89" s="257">
        <v>2.5047999999999999</v>
      </c>
      <c r="R89" s="12">
        <v>5.3498999999999999</v>
      </c>
      <c r="S89" s="30"/>
      <c r="W89" s="88"/>
      <c r="X89" s="88"/>
      <c r="Y89" s="88"/>
      <c r="Z89" s="73"/>
      <c r="AA89" s="73"/>
      <c r="AB89" s="73"/>
    </row>
    <row r="90" spans="1:28" ht="12.75" customHeight="1" x14ac:dyDescent="0.2">
      <c r="A90" s="18" t="s">
        <v>234</v>
      </c>
      <c r="B90" s="63">
        <v>57835</v>
      </c>
      <c r="C90" s="61">
        <v>101.07640000000001</v>
      </c>
      <c r="D90" s="61">
        <v>56.9</v>
      </c>
      <c r="E90" s="324"/>
      <c r="F90" s="18" t="s">
        <v>234</v>
      </c>
      <c r="G90" s="59">
        <v>2.2307000000000001</v>
      </c>
      <c r="H90" s="62">
        <v>15.482200000000001</v>
      </c>
      <c r="I90" s="59">
        <v>1.1289</v>
      </c>
      <c r="J90" s="60">
        <v>2.0428000000000002</v>
      </c>
      <c r="K90" s="330"/>
      <c r="L90" s="260" t="s">
        <v>454</v>
      </c>
      <c r="M90" s="189">
        <v>-9</v>
      </c>
      <c r="N90" s="189">
        <v>163.7645</v>
      </c>
      <c r="O90" s="88">
        <v>30.1</v>
      </c>
      <c r="P90" s="30"/>
      <c r="Q90" s="257">
        <v>-1.2318</v>
      </c>
      <c r="R90" s="12">
        <v>4.4486999999999997</v>
      </c>
      <c r="S90" s="30"/>
      <c r="W90" s="88"/>
      <c r="X90" s="88"/>
      <c r="Y90" s="88"/>
      <c r="Z90" s="73"/>
      <c r="AA90" s="73"/>
      <c r="AB90" s="73"/>
    </row>
    <row r="91" spans="1:28" ht="12.75" customHeight="1" x14ac:dyDescent="0.2">
      <c r="A91" s="18" t="s">
        <v>243</v>
      </c>
      <c r="B91" s="63">
        <v>57662</v>
      </c>
      <c r="C91" s="61">
        <v>101.6969</v>
      </c>
      <c r="D91" s="61">
        <v>56.1</v>
      </c>
      <c r="E91" s="324"/>
      <c r="F91" s="18" t="s">
        <v>243</v>
      </c>
      <c r="G91" s="59">
        <v>-0.29909999999999998</v>
      </c>
      <c r="H91" s="62">
        <v>9.3306000000000004</v>
      </c>
      <c r="I91" s="59">
        <v>0.6139</v>
      </c>
      <c r="J91" s="60">
        <v>9.5797000000000008</v>
      </c>
      <c r="K91" s="330"/>
      <c r="L91" s="260" t="s">
        <v>455</v>
      </c>
      <c r="M91" s="189">
        <v>-33</v>
      </c>
      <c r="N91" s="189">
        <v>176.93729999999999</v>
      </c>
      <c r="O91" s="88">
        <v>23.3</v>
      </c>
      <c r="P91" s="30"/>
      <c r="Q91" s="257">
        <v>8.0437999999999992</v>
      </c>
      <c r="R91" s="12">
        <v>10.053699999999999</v>
      </c>
      <c r="S91" s="30"/>
      <c r="W91" s="88"/>
      <c r="X91" s="88"/>
      <c r="Y91" s="88"/>
      <c r="Z91" s="73"/>
      <c r="AA91" s="73"/>
      <c r="AB91" s="73"/>
    </row>
    <row r="92" spans="1:28" ht="12.75" customHeight="1" x14ac:dyDescent="0.2">
      <c r="A92" s="18" t="s">
        <v>252</v>
      </c>
      <c r="B92" s="63">
        <v>58942</v>
      </c>
      <c r="C92" s="61">
        <v>102.2514</v>
      </c>
      <c r="D92" s="61">
        <v>56.1</v>
      </c>
      <c r="E92" s="324"/>
      <c r="F92" s="18" t="s">
        <v>252</v>
      </c>
      <c r="G92" s="59">
        <v>2.2198000000000002</v>
      </c>
      <c r="H92" s="62">
        <v>13.064299999999999</v>
      </c>
      <c r="I92" s="59">
        <v>0.54530000000000001</v>
      </c>
      <c r="J92" s="60">
        <v>7.2709999999999999</v>
      </c>
      <c r="K92" s="330"/>
      <c r="L92" s="260" t="s">
        <v>446</v>
      </c>
      <c r="M92" s="189">
        <v>-23</v>
      </c>
      <c r="N92" s="189">
        <v>162.38749999999999</v>
      </c>
      <c r="O92" s="88">
        <v>30.8</v>
      </c>
      <c r="P92" s="30"/>
      <c r="Q92" s="257">
        <v>-8.2231000000000005</v>
      </c>
      <c r="R92" s="12">
        <v>0.39090000000000003</v>
      </c>
      <c r="S92" s="30"/>
      <c r="W92" s="88"/>
      <c r="X92" s="88"/>
      <c r="Y92" s="88"/>
      <c r="Z92" s="73"/>
      <c r="AA92" s="73"/>
      <c r="AB92" s="73"/>
    </row>
    <row r="93" spans="1:28" ht="12.75" customHeight="1" x14ac:dyDescent="0.2">
      <c r="A93" s="18" t="s">
        <v>261</v>
      </c>
      <c r="B93" s="63">
        <v>57240</v>
      </c>
      <c r="C93" s="61">
        <v>104.2668</v>
      </c>
      <c r="D93" s="61">
        <v>55.4</v>
      </c>
      <c r="E93" s="324"/>
      <c r="F93" s="18" t="s">
        <v>261</v>
      </c>
      <c r="G93" s="59">
        <v>-2.8875999999999999</v>
      </c>
      <c r="H93" s="62">
        <v>8.2003000000000004</v>
      </c>
      <c r="I93" s="59">
        <v>1.9710000000000001</v>
      </c>
      <c r="J93" s="60">
        <v>5.5427</v>
      </c>
      <c r="K93" s="330"/>
      <c r="L93" s="260" t="s">
        <v>461</v>
      </c>
      <c r="M93" s="189">
        <v>-12</v>
      </c>
      <c r="N93" s="189">
        <v>165.9221</v>
      </c>
      <c r="O93" s="88">
        <v>32.5</v>
      </c>
      <c r="P93" s="30"/>
      <c r="Q93" s="257">
        <v>2.1766000000000001</v>
      </c>
      <c r="R93" s="12">
        <v>6.9500000000000006E-2</v>
      </c>
      <c r="S93" s="30"/>
      <c r="W93" s="88"/>
      <c r="X93" s="88"/>
      <c r="Y93" s="88"/>
      <c r="Z93" s="73"/>
      <c r="AA93" s="73"/>
      <c r="AB93" s="73"/>
    </row>
    <row r="94" spans="1:28" ht="12.75" customHeight="1" x14ac:dyDescent="0.2">
      <c r="A94" s="18" t="s">
        <v>163</v>
      </c>
      <c r="B94" s="63">
        <v>57920</v>
      </c>
      <c r="C94" s="61">
        <v>103.6549</v>
      </c>
      <c r="D94" s="61">
        <v>57.6</v>
      </c>
      <c r="E94" s="324"/>
      <c r="F94" s="18" t="s">
        <v>163</v>
      </c>
      <c r="G94" s="59">
        <v>1.1879999999999999</v>
      </c>
      <c r="H94" s="62">
        <v>11.411300000000001</v>
      </c>
      <c r="I94" s="59">
        <v>-0.58689999999999998</v>
      </c>
      <c r="J94" s="60">
        <v>5.3551000000000002</v>
      </c>
      <c r="K94" s="330"/>
      <c r="L94" s="260" t="s">
        <v>456</v>
      </c>
      <c r="M94" s="189">
        <v>-9</v>
      </c>
      <c r="N94" s="346"/>
      <c r="P94" s="30"/>
      <c r="Q94" s="12"/>
      <c r="R94" s="12"/>
      <c r="S94" s="30"/>
      <c r="W94" s="88"/>
      <c r="X94" s="88"/>
      <c r="Y94" s="88"/>
      <c r="Z94" s="73"/>
      <c r="AA94" s="73"/>
      <c r="AB94" s="73"/>
    </row>
    <row r="95" spans="1:28" ht="12.75" customHeight="1" x14ac:dyDescent="0.2">
      <c r="A95" s="18" t="s">
        <v>172</v>
      </c>
      <c r="B95" s="63">
        <v>58178</v>
      </c>
      <c r="C95" s="61">
        <v>105.1653</v>
      </c>
      <c r="D95" s="61">
        <v>59.1</v>
      </c>
      <c r="E95" s="324"/>
      <c r="F95" s="18" t="s">
        <v>172</v>
      </c>
      <c r="G95" s="59">
        <v>0.44540000000000002</v>
      </c>
      <c r="H95" s="62">
        <v>8.6384000000000007</v>
      </c>
      <c r="I95" s="59">
        <v>1.4571000000000001</v>
      </c>
      <c r="J95" s="60">
        <v>8.0993999999999993</v>
      </c>
      <c r="K95" s="330"/>
      <c r="L95" s="260"/>
      <c r="P95" s="30"/>
      <c r="Q95" s="12"/>
      <c r="R95" s="12"/>
      <c r="S95" s="30"/>
      <c r="W95" s="88"/>
      <c r="X95" s="88"/>
      <c r="Y95" s="88"/>
      <c r="Z95" s="73"/>
      <c r="AA95" s="73"/>
      <c r="AB95" s="73"/>
    </row>
    <row r="96" spans="1:28" ht="12.75" customHeight="1" x14ac:dyDescent="0.2">
      <c r="A96" s="18" t="s">
        <v>181</v>
      </c>
      <c r="B96" s="63">
        <v>58992</v>
      </c>
      <c r="C96" s="61">
        <v>105.4058</v>
      </c>
      <c r="D96" s="61">
        <v>59.4</v>
      </c>
      <c r="E96" s="324"/>
      <c r="F96" s="18" t="s">
        <v>181</v>
      </c>
      <c r="G96" s="59">
        <v>1.3992</v>
      </c>
      <c r="H96" s="62">
        <v>11.6305</v>
      </c>
      <c r="I96" s="59">
        <v>0.22869999999999999</v>
      </c>
      <c r="J96" s="60">
        <v>7.0019999999999998</v>
      </c>
      <c r="K96" s="330"/>
      <c r="L96" s="260"/>
      <c r="P96" s="30"/>
      <c r="Q96" s="12"/>
      <c r="R96" s="12"/>
      <c r="S96" s="30"/>
      <c r="W96" s="88"/>
      <c r="X96" s="88"/>
      <c r="Y96" s="88"/>
      <c r="Z96" s="73"/>
      <c r="AA96" s="73"/>
      <c r="AB96" s="73"/>
    </row>
    <row r="97" spans="1:28" ht="12.75" customHeight="1" x14ac:dyDescent="0.2">
      <c r="A97" s="18" t="s">
        <v>190</v>
      </c>
      <c r="B97" s="63">
        <v>59855</v>
      </c>
      <c r="C97" s="61">
        <v>103.5468</v>
      </c>
      <c r="D97" s="61">
        <v>57.8</v>
      </c>
      <c r="E97" s="324"/>
      <c r="F97" s="18" t="s">
        <v>190</v>
      </c>
      <c r="G97" s="59">
        <v>1.4629000000000001</v>
      </c>
      <c r="H97" s="62">
        <v>9.2510999999999992</v>
      </c>
      <c r="I97" s="59">
        <v>-1.7636000000000001</v>
      </c>
      <c r="J97" s="60">
        <v>5.4764999999999997</v>
      </c>
      <c r="K97" s="330"/>
      <c r="L97" s="260"/>
      <c r="P97" s="30"/>
      <c r="Q97" s="12"/>
      <c r="R97" s="12"/>
      <c r="S97" s="30"/>
      <c r="W97" s="88"/>
      <c r="X97" s="88"/>
      <c r="Y97" s="88"/>
      <c r="Z97" s="73"/>
      <c r="AA97" s="73"/>
      <c r="AB97" s="73"/>
    </row>
    <row r="98" spans="1:28" ht="12.75" customHeight="1" x14ac:dyDescent="0.2">
      <c r="A98" s="18" t="s">
        <v>200</v>
      </c>
      <c r="B98" s="63">
        <v>60547</v>
      </c>
      <c r="C98" s="61">
        <v>105.9045</v>
      </c>
      <c r="D98" s="61">
        <v>57</v>
      </c>
      <c r="E98" s="324"/>
      <c r="F98" s="18" t="s">
        <v>200</v>
      </c>
      <c r="G98" s="59">
        <v>1.1560999999999999</v>
      </c>
      <c r="H98" s="62">
        <v>10.095800000000001</v>
      </c>
      <c r="I98" s="59">
        <v>2.2770000000000001</v>
      </c>
      <c r="J98" s="60">
        <v>8.1081000000000003</v>
      </c>
      <c r="K98" s="330"/>
      <c r="L98" s="260"/>
      <c r="P98" s="30"/>
      <c r="Q98" s="12"/>
      <c r="R98" s="12"/>
      <c r="S98" s="30"/>
      <c r="W98" s="88"/>
      <c r="X98" s="88"/>
      <c r="Y98" s="88"/>
      <c r="Z98" s="73"/>
      <c r="AA98" s="73"/>
      <c r="AB98" s="73"/>
    </row>
    <row r="99" spans="1:28" ht="12.75" customHeight="1" x14ac:dyDescent="0.2">
      <c r="A99" s="18" t="s">
        <v>208</v>
      </c>
      <c r="B99" s="63">
        <v>58734</v>
      </c>
      <c r="C99" s="61">
        <v>102.8451</v>
      </c>
      <c r="D99" s="61">
        <v>56.3</v>
      </c>
      <c r="E99" s="324"/>
      <c r="F99" s="18" t="s">
        <v>208</v>
      </c>
      <c r="G99" s="59">
        <v>-2.9944000000000002</v>
      </c>
      <c r="H99" s="62">
        <v>8.6327999999999996</v>
      </c>
      <c r="I99" s="59">
        <v>-2.8887999999999998</v>
      </c>
      <c r="J99" s="60">
        <v>1.5640000000000001</v>
      </c>
      <c r="K99" s="330"/>
      <c r="L99" s="260"/>
      <c r="P99" s="30"/>
      <c r="Q99" s="12"/>
      <c r="R99" s="12"/>
      <c r="S99" s="30"/>
      <c r="W99" s="88"/>
      <c r="X99" s="88"/>
      <c r="Y99" s="88"/>
      <c r="Z99" s="73"/>
      <c r="AA99" s="73"/>
      <c r="AB99" s="73"/>
    </row>
    <row r="100" spans="1:28" ht="12.75" customHeight="1" x14ac:dyDescent="0.2">
      <c r="A100" s="18" t="s">
        <v>217</v>
      </c>
      <c r="B100" s="63">
        <v>59888</v>
      </c>
      <c r="C100" s="61">
        <v>104.1348</v>
      </c>
      <c r="D100" s="61">
        <v>57.3</v>
      </c>
      <c r="E100" s="324"/>
      <c r="F100" s="18" t="s">
        <v>217</v>
      </c>
      <c r="G100" s="59">
        <v>1.9648000000000001</v>
      </c>
      <c r="H100" s="62">
        <v>6.1653000000000002</v>
      </c>
      <c r="I100" s="59">
        <v>1.254</v>
      </c>
      <c r="J100" s="60">
        <v>3.1097999999999999</v>
      </c>
      <c r="K100" s="330"/>
      <c r="L100" s="260"/>
      <c r="P100" s="30"/>
      <c r="Q100" s="12"/>
      <c r="R100" s="12"/>
      <c r="S100" s="30"/>
      <c r="W100" s="88"/>
      <c r="X100" s="88"/>
      <c r="Y100" s="88"/>
      <c r="Z100" s="73"/>
      <c r="AA100" s="73"/>
      <c r="AB100" s="73"/>
    </row>
    <row r="101" spans="1:28" ht="12.75" customHeight="1" x14ac:dyDescent="0.2">
      <c r="A101" s="18" t="s">
        <v>226</v>
      </c>
      <c r="B101" s="63">
        <v>59886</v>
      </c>
      <c r="C101" s="61">
        <v>104.502</v>
      </c>
      <c r="D101" s="61">
        <v>54.4</v>
      </c>
      <c r="E101" s="324"/>
      <c r="F101" s="18" t="s">
        <v>226</v>
      </c>
      <c r="G101" s="59">
        <v>-3.3E-3</v>
      </c>
      <c r="H101" s="62">
        <v>6.5137999999999998</v>
      </c>
      <c r="I101" s="59">
        <v>0.35260000000000002</v>
      </c>
      <c r="J101" s="60">
        <v>4.8076999999999996</v>
      </c>
      <c r="K101" s="330"/>
      <c r="L101" s="260"/>
      <c r="P101" s="30"/>
      <c r="Q101" s="12"/>
      <c r="R101" s="12"/>
      <c r="S101" s="30"/>
      <c r="W101" s="88"/>
      <c r="X101" s="88"/>
      <c r="Y101" s="88"/>
      <c r="Z101" s="73"/>
      <c r="AA101" s="73"/>
      <c r="AB101" s="73"/>
    </row>
    <row r="102" spans="1:28" ht="12.75" customHeight="1" x14ac:dyDescent="0.2">
      <c r="A102" s="18" t="s">
        <v>235</v>
      </c>
      <c r="B102" s="63">
        <v>59755</v>
      </c>
      <c r="C102" s="61">
        <v>101.1236</v>
      </c>
      <c r="D102" s="61">
        <v>52</v>
      </c>
      <c r="E102" s="324"/>
      <c r="F102" s="18" t="s">
        <v>235</v>
      </c>
      <c r="G102" s="59">
        <v>-0.21870000000000001</v>
      </c>
      <c r="H102" s="62">
        <v>2.3304999999999998</v>
      </c>
      <c r="I102" s="59">
        <v>-3.2328000000000001</v>
      </c>
      <c r="J102" s="60">
        <v>-1.5253000000000001</v>
      </c>
      <c r="K102" s="330"/>
      <c r="L102" s="260"/>
      <c r="P102" s="30"/>
      <c r="Q102" s="12"/>
      <c r="R102" s="12"/>
      <c r="S102" s="30"/>
      <c r="W102" s="88"/>
      <c r="X102" s="88"/>
      <c r="Y102" s="88"/>
      <c r="Z102" s="73"/>
      <c r="AA102" s="73"/>
      <c r="AB102" s="73"/>
    </row>
    <row r="103" spans="1:28" ht="12.75" customHeight="1" x14ac:dyDescent="0.2">
      <c r="A103" s="18" t="s">
        <v>244</v>
      </c>
      <c r="B103" s="63">
        <v>59312</v>
      </c>
      <c r="C103" s="61">
        <v>106.6163</v>
      </c>
      <c r="D103" s="61">
        <v>54.7</v>
      </c>
      <c r="E103" s="324"/>
      <c r="F103" s="18" t="s">
        <v>244</v>
      </c>
      <c r="G103" s="59">
        <v>-0.74139999999999995</v>
      </c>
      <c r="H103" s="62">
        <v>3.6558000000000002</v>
      </c>
      <c r="I103" s="59">
        <v>5.4316000000000004</v>
      </c>
      <c r="J103" s="60">
        <v>5.4416000000000002</v>
      </c>
      <c r="K103" s="330"/>
      <c r="L103" s="260"/>
      <c r="P103" s="30"/>
      <c r="Q103" s="12"/>
      <c r="R103" s="12"/>
      <c r="S103" s="30"/>
      <c r="W103" s="88"/>
      <c r="X103" s="88"/>
      <c r="Y103" s="88"/>
      <c r="Z103" s="73"/>
      <c r="AA103" s="73"/>
      <c r="AB103" s="73"/>
    </row>
    <row r="104" spans="1:28" ht="12.75" customHeight="1" x14ac:dyDescent="0.2">
      <c r="A104" s="18" t="s">
        <v>253</v>
      </c>
      <c r="B104" s="63">
        <v>59911</v>
      </c>
      <c r="C104" s="61">
        <v>105.8981</v>
      </c>
      <c r="D104" s="61">
        <v>54.1</v>
      </c>
      <c r="E104" s="324"/>
      <c r="F104" s="18" t="s">
        <v>253</v>
      </c>
      <c r="G104" s="59">
        <v>1.0099</v>
      </c>
      <c r="H104" s="62">
        <v>1.5943000000000001</v>
      </c>
      <c r="I104" s="59">
        <v>-0.67359999999999998</v>
      </c>
      <c r="J104" s="60">
        <v>4.0492999999999997</v>
      </c>
      <c r="K104" s="330"/>
      <c r="L104" s="260"/>
      <c r="P104" s="30"/>
      <c r="Q104" s="12"/>
      <c r="R104" s="12"/>
      <c r="S104" s="30"/>
      <c r="W104" s="88"/>
      <c r="X104" s="88"/>
      <c r="Y104" s="88"/>
      <c r="Z104" s="73"/>
      <c r="AA104" s="73"/>
      <c r="AB104" s="73"/>
    </row>
    <row r="105" spans="1:28" ht="12.75" customHeight="1" x14ac:dyDescent="0.2">
      <c r="A105" s="18" t="s">
        <v>262</v>
      </c>
      <c r="B105" s="63">
        <v>58908</v>
      </c>
      <c r="C105" s="61">
        <v>105.00149999999999</v>
      </c>
      <c r="D105" s="61">
        <v>53.2</v>
      </c>
      <c r="E105" s="324"/>
      <c r="F105" s="18" t="s">
        <v>262</v>
      </c>
      <c r="G105" s="59">
        <v>-1.6741999999999999</v>
      </c>
      <c r="H105" s="62">
        <v>2.1613000000000002</v>
      </c>
      <c r="I105" s="59">
        <v>-0.84670000000000001</v>
      </c>
      <c r="J105" s="60">
        <v>-0.21879999999999999</v>
      </c>
      <c r="K105" s="330"/>
      <c r="L105" s="260"/>
      <c r="P105" s="30"/>
      <c r="Q105" s="12"/>
      <c r="R105" s="12"/>
      <c r="S105" s="30"/>
      <c r="W105" s="88"/>
      <c r="X105" s="88"/>
      <c r="Y105" s="88"/>
      <c r="Z105" s="73"/>
      <c r="AA105" s="73"/>
      <c r="AB105" s="73"/>
    </row>
    <row r="106" spans="1:28" ht="12.75" customHeight="1" x14ac:dyDescent="0.2">
      <c r="A106" s="18" t="s">
        <v>164</v>
      </c>
      <c r="B106" s="63">
        <v>58667</v>
      </c>
      <c r="C106" s="61">
        <v>104.6704</v>
      </c>
      <c r="D106" s="61">
        <v>51.5</v>
      </c>
      <c r="E106" s="324"/>
      <c r="F106" s="18" t="s">
        <v>164</v>
      </c>
      <c r="G106" s="59">
        <v>-0.40910000000000002</v>
      </c>
      <c r="H106" s="62">
        <v>1.7374000000000001</v>
      </c>
      <c r="I106" s="59">
        <v>-0.31540000000000001</v>
      </c>
      <c r="J106" s="60">
        <v>0.66300000000000003</v>
      </c>
      <c r="K106" s="330"/>
      <c r="L106" s="260"/>
      <c r="P106" s="30"/>
      <c r="Q106" s="12"/>
      <c r="R106" s="12"/>
      <c r="S106" s="30"/>
      <c r="W106" s="88"/>
      <c r="X106" s="88"/>
      <c r="Y106" s="88"/>
      <c r="Z106" s="73"/>
      <c r="AA106" s="73"/>
      <c r="AB106" s="73"/>
    </row>
    <row r="107" spans="1:28" ht="12.75" customHeight="1" x14ac:dyDescent="0.2">
      <c r="A107" s="18" t="s">
        <v>173</v>
      </c>
      <c r="B107" s="63">
        <v>60066</v>
      </c>
      <c r="C107" s="61">
        <v>105.9371</v>
      </c>
      <c r="D107" s="61">
        <v>46.8</v>
      </c>
      <c r="E107" s="324"/>
      <c r="F107" s="18" t="s">
        <v>173</v>
      </c>
      <c r="G107" s="59">
        <v>2.3845999999999998</v>
      </c>
      <c r="H107" s="62">
        <v>5.3091999999999997</v>
      </c>
      <c r="I107" s="59">
        <v>1.2101999999999999</v>
      </c>
      <c r="J107" s="60">
        <v>2.5973999999999999</v>
      </c>
      <c r="K107" s="330"/>
      <c r="L107" s="260"/>
      <c r="P107" s="30"/>
      <c r="Q107" s="12"/>
      <c r="R107" s="12"/>
      <c r="S107" s="30"/>
      <c r="W107" s="88"/>
      <c r="X107" s="88"/>
      <c r="Y107" s="88"/>
      <c r="Z107" s="73"/>
      <c r="AA107" s="73"/>
      <c r="AB107" s="73"/>
    </row>
    <row r="108" spans="1:28" ht="12.75" customHeight="1" x14ac:dyDescent="0.2">
      <c r="A108" s="18" t="s">
        <v>182</v>
      </c>
      <c r="B108" s="63">
        <v>60508</v>
      </c>
      <c r="C108" s="61">
        <v>107.0184</v>
      </c>
      <c r="D108" s="61">
        <v>45.8</v>
      </c>
      <c r="E108" s="324"/>
      <c r="F108" s="18" t="s">
        <v>182</v>
      </c>
      <c r="G108" s="59">
        <v>0.7359</v>
      </c>
      <c r="H108" s="62">
        <v>1.7870999999999999</v>
      </c>
      <c r="I108" s="59">
        <v>1.0206999999999999</v>
      </c>
      <c r="J108" s="60">
        <v>-2.2120000000000002</v>
      </c>
      <c r="K108" s="330"/>
      <c r="L108" s="260"/>
      <c r="P108" s="30"/>
      <c r="Q108" s="12"/>
      <c r="R108" s="12"/>
      <c r="S108" s="30"/>
      <c r="W108" s="88"/>
      <c r="X108" s="88"/>
      <c r="Y108" s="88"/>
      <c r="Z108" s="73"/>
      <c r="AA108" s="73"/>
      <c r="AB108" s="73"/>
    </row>
    <row r="109" spans="1:28" ht="12.75" customHeight="1" x14ac:dyDescent="0.2">
      <c r="A109" s="18" t="s">
        <v>191</v>
      </c>
      <c r="B109" s="63">
        <v>61142</v>
      </c>
      <c r="C109" s="61">
        <v>109.8639</v>
      </c>
      <c r="D109" s="61">
        <v>54.1</v>
      </c>
      <c r="E109" s="324"/>
      <c r="F109" s="18" t="s">
        <v>191</v>
      </c>
      <c r="G109" s="59">
        <v>1.0478000000000001</v>
      </c>
      <c r="H109" s="62">
        <v>2.6219999999999999</v>
      </c>
      <c r="I109" s="59">
        <v>2.6589</v>
      </c>
      <c r="J109" s="60">
        <v>9.9687999999999999</v>
      </c>
      <c r="K109" s="330"/>
      <c r="L109" s="260"/>
      <c r="P109" s="30"/>
      <c r="Q109" s="12"/>
      <c r="R109" s="12"/>
      <c r="S109" s="30"/>
      <c r="W109" s="88"/>
      <c r="X109" s="88"/>
      <c r="Y109" s="88"/>
      <c r="Z109" s="73"/>
      <c r="AA109" s="73"/>
      <c r="AB109" s="73"/>
    </row>
    <row r="110" spans="1:28" ht="12.75" customHeight="1" x14ac:dyDescent="0.2">
      <c r="A110" s="18" t="s">
        <v>199</v>
      </c>
      <c r="B110" s="63">
        <v>58997</v>
      </c>
      <c r="C110" s="61">
        <v>106.9495</v>
      </c>
      <c r="D110" s="61">
        <v>50.2</v>
      </c>
      <c r="E110" s="324"/>
      <c r="F110" s="18" t="s">
        <v>199</v>
      </c>
      <c r="G110" s="59">
        <v>-3.5082</v>
      </c>
      <c r="H110" s="62">
        <v>-1.3324</v>
      </c>
      <c r="I110" s="59">
        <v>-2.6526999999999998</v>
      </c>
      <c r="J110" s="60">
        <v>0.27779999999999999</v>
      </c>
      <c r="K110" s="330"/>
      <c r="L110" s="260"/>
      <c r="P110" s="30"/>
      <c r="Q110" s="12"/>
      <c r="R110" s="12"/>
      <c r="S110" s="30"/>
      <c r="W110" s="88"/>
      <c r="X110" s="88"/>
      <c r="Y110" s="88"/>
      <c r="Z110" s="73"/>
      <c r="AA110" s="73"/>
      <c r="AB110" s="73"/>
    </row>
    <row r="111" spans="1:28" ht="12.75" customHeight="1" x14ac:dyDescent="0.2">
      <c r="A111" s="18" t="s">
        <v>209</v>
      </c>
      <c r="B111" s="63">
        <v>60931</v>
      </c>
      <c r="C111" s="61">
        <v>108.423</v>
      </c>
      <c r="D111" s="61">
        <v>46.8</v>
      </c>
      <c r="E111" s="324"/>
      <c r="F111" s="18" t="s">
        <v>209</v>
      </c>
      <c r="G111" s="59">
        <v>3.2780999999999998</v>
      </c>
      <c r="H111" s="62">
        <v>1.7269000000000001</v>
      </c>
      <c r="I111" s="59">
        <v>1.3776999999999999</v>
      </c>
      <c r="J111" s="60">
        <v>4.5236000000000001</v>
      </c>
      <c r="K111" s="330"/>
      <c r="L111" s="260"/>
      <c r="P111" s="30"/>
      <c r="Q111" s="12"/>
      <c r="R111" s="12"/>
      <c r="S111" s="30"/>
      <c r="W111" s="88"/>
      <c r="X111" s="88"/>
      <c r="Y111" s="88"/>
      <c r="Z111" s="73"/>
      <c r="AA111" s="73"/>
      <c r="AB111" s="73"/>
    </row>
    <row r="112" spans="1:28" ht="12.75" customHeight="1" x14ac:dyDescent="0.2">
      <c r="A112" s="18" t="s">
        <v>218</v>
      </c>
      <c r="B112" s="63">
        <v>59705</v>
      </c>
      <c r="C112" s="61">
        <v>105.87909999999999</v>
      </c>
      <c r="D112" s="61">
        <v>46.3</v>
      </c>
      <c r="E112" s="324"/>
      <c r="F112" s="18" t="s">
        <v>218</v>
      </c>
      <c r="G112" s="59">
        <v>-2.0121000000000002</v>
      </c>
      <c r="H112" s="62">
        <v>0.55020000000000002</v>
      </c>
      <c r="I112" s="59">
        <v>-2.3462000000000001</v>
      </c>
      <c r="J112" s="60">
        <v>2.6389999999999998</v>
      </c>
      <c r="K112" s="330"/>
      <c r="L112" s="260"/>
      <c r="P112" s="30"/>
      <c r="Q112" s="12"/>
      <c r="R112" s="12"/>
      <c r="S112" s="30"/>
      <c r="W112" s="88"/>
      <c r="X112" s="88"/>
      <c r="Y112" s="88"/>
      <c r="Z112" s="73"/>
      <c r="AA112" s="73"/>
      <c r="AB112" s="73"/>
    </row>
    <row r="113" spans="1:28" ht="12.75" customHeight="1" x14ac:dyDescent="0.2">
      <c r="A113" s="18" t="s">
        <v>227</v>
      </c>
      <c r="B113" s="63">
        <v>59296</v>
      </c>
      <c r="C113" s="61">
        <v>106.27809999999999</v>
      </c>
      <c r="D113" s="61">
        <v>49.9</v>
      </c>
      <c r="E113" s="324"/>
      <c r="F113" s="18" t="s">
        <v>227</v>
      </c>
      <c r="G113" s="59">
        <v>-0.68500000000000005</v>
      </c>
      <c r="H113" s="62">
        <v>-0.74439999999999995</v>
      </c>
      <c r="I113" s="59">
        <v>0.37680000000000002</v>
      </c>
      <c r="J113" s="60">
        <v>-0.2752</v>
      </c>
      <c r="K113" s="330"/>
      <c r="L113" s="260"/>
      <c r="P113" s="30"/>
      <c r="Q113" s="12"/>
      <c r="R113" s="12"/>
      <c r="S113" s="30"/>
      <c r="W113" s="88"/>
      <c r="X113" s="88"/>
      <c r="Y113" s="88"/>
      <c r="Z113" s="73"/>
      <c r="AA113" s="73"/>
      <c r="AB113" s="73"/>
    </row>
    <row r="114" spans="1:28" ht="12.75" customHeight="1" x14ac:dyDescent="0.2">
      <c r="A114" s="18" t="s">
        <v>236</v>
      </c>
      <c r="B114" s="63">
        <v>59461</v>
      </c>
      <c r="C114" s="61">
        <v>103.4718</v>
      </c>
      <c r="D114" s="61">
        <v>48.4</v>
      </c>
      <c r="E114" s="324"/>
      <c r="F114" s="18" t="s">
        <v>236</v>
      </c>
      <c r="G114" s="59">
        <v>0.27829999999999999</v>
      </c>
      <c r="H114" s="62">
        <v>-1.2541</v>
      </c>
      <c r="I114" s="59">
        <v>-2.6406000000000001</v>
      </c>
      <c r="J114" s="60">
        <v>3.9689999999999999</v>
      </c>
      <c r="K114" s="330"/>
      <c r="L114" s="260"/>
      <c r="P114" s="30"/>
      <c r="Q114" s="12"/>
      <c r="R114" s="12"/>
      <c r="S114" s="30"/>
      <c r="W114" s="88"/>
      <c r="X114" s="88"/>
      <c r="Y114" s="88"/>
      <c r="Z114" s="73"/>
      <c r="AA114" s="73"/>
      <c r="AB114" s="73"/>
    </row>
    <row r="115" spans="1:28" ht="12.75" customHeight="1" x14ac:dyDescent="0.2">
      <c r="A115" s="18" t="s">
        <v>245</v>
      </c>
      <c r="B115" s="63">
        <v>59753</v>
      </c>
      <c r="C115" s="61">
        <v>101.4139</v>
      </c>
      <c r="D115" s="61">
        <v>46.6</v>
      </c>
      <c r="E115" s="324"/>
      <c r="F115" s="18" t="s">
        <v>245</v>
      </c>
      <c r="G115" s="59">
        <v>0.49109999999999998</v>
      </c>
      <c r="H115" s="62">
        <v>1.2965</v>
      </c>
      <c r="I115" s="59">
        <v>-1.9887999999999999</v>
      </c>
      <c r="J115" s="60">
        <v>-4.0609000000000002</v>
      </c>
      <c r="K115" s="330"/>
      <c r="L115" s="260"/>
      <c r="P115" s="30"/>
      <c r="Q115" s="12"/>
      <c r="R115" s="12"/>
      <c r="S115" s="30"/>
      <c r="W115" s="88"/>
      <c r="X115" s="88"/>
      <c r="Y115" s="88"/>
      <c r="Z115" s="73"/>
      <c r="AA115" s="73"/>
      <c r="AB115" s="73"/>
    </row>
    <row r="116" spans="1:28" ht="12.75" customHeight="1" x14ac:dyDescent="0.2">
      <c r="A116" s="18" t="s">
        <v>254</v>
      </c>
      <c r="B116" s="63">
        <v>58807</v>
      </c>
      <c r="C116" s="61">
        <v>96.920900000000003</v>
      </c>
      <c r="D116" s="61">
        <v>40.6</v>
      </c>
      <c r="E116" s="324"/>
      <c r="F116" s="18" t="s">
        <v>254</v>
      </c>
      <c r="G116" s="59">
        <v>-1.5831999999999999</v>
      </c>
      <c r="H116" s="62">
        <v>-2.0105</v>
      </c>
      <c r="I116" s="59">
        <v>-4.4303999999999997</v>
      </c>
      <c r="J116" s="60">
        <v>-9.7293000000000003</v>
      </c>
      <c r="K116" s="330"/>
      <c r="L116" s="260"/>
      <c r="P116" s="30"/>
      <c r="Q116" s="12"/>
      <c r="R116" s="12"/>
      <c r="S116" s="30"/>
      <c r="W116" s="88"/>
      <c r="X116" s="88"/>
      <c r="Y116" s="88"/>
      <c r="Z116" s="73"/>
      <c r="AA116" s="73"/>
      <c r="AB116" s="73"/>
    </row>
    <row r="117" spans="1:28" ht="12.75" customHeight="1" x14ac:dyDescent="0.2">
      <c r="A117" s="18" t="s">
        <v>263</v>
      </c>
      <c r="B117" s="63">
        <v>59140</v>
      </c>
      <c r="C117" s="61">
        <v>92.372</v>
      </c>
      <c r="D117" s="61">
        <v>42</v>
      </c>
      <c r="E117" s="324"/>
      <c r="F117" s="18" t="s">
        <v>263</v>
      </c>
      <c r="G117" s="59">
        <v>0.56630000000000003</v>
      </c>
      <c r="H117" s="62">
        <v>-2.64E-2</v>
      </c>
      <c r="I117" s="59">
        <v>-4.6933999999999996</v>
      </c>
      <c r="J117" s="60">
        <v>-11.184200000000001</v>
      </c>
      <c r="K117" s="330"/>
      <c r="L117" s="260"/>
      <c r="P117" s="30"/>
      <c r="Q117" s="12"/>
      <c r="R117" s="12"/>
      <c r="S117" s="30"/>
      <c r="W117" s="88"/>
      <c r="X117" s="88"/>
      <c r="Y117" s="88"/>
      <c r="Z117" s="73"/>
      <c r="AA117" s="73"/>
      <c r="AB117" s="73"/>
    </row>
    <row r="118" spans="1:28" ht="12.75" customHeight="1" x14ac:dyDescent="0.2">
      <c r="A118" s="18" t="s">
        <v>165</v>
      </c>
      <c r="B118" s="63">
        <v>58523</v>
      </c>
      <c r="C118" s="61">
        <v>90.982500000000002</v>
      </c>
      <c r="D118" s="61">
        <v>42.6</v>
      </c>
      <c r="E118" s="324"/>
      <c r="F118" s="18" t="s">
        <v>165</v>
      </c>
      <c r="G118" s="59">
        <v>-1.0432999999999999</v>
      </c>
      <c r="H118" s="62">
        <v>1.6763999999999999</v>
      </c>
      <c r="I118" s="59">
        <v>-1.5042</v>
      </c>
      <c r="J118" s="60">
        <v>-14.818899999999999</v>
      </c>
      <c r="K118" s="330"/>
      <c r="L118" s="260"/>
      <c r="P118" s="30"/>
      <c r="Q118" s="12"/>
      <c r="R118" s="12"/>
      <c r="S118" s="30"/>
      <c r="W118" s="88"/>
      <c r="X118" s="88"/>
      <c r="Y118" s="88"/>
      <c r="Z118" s="73"/>
      <c r="AA118" s="73"/>
      <c r="AB118" s="73"/>
    </row>
    <row r="119" spans="1:28" ht="12.75" customHeight="1" x14ac:dyDescent="0.2">
      <c r="A119" s="18" t="s">
        <v>174</v>
      </c>
      <c r="B119" s="63">
        <v>58654</v>
      </c>
      <c r="C119" s="61">
        <v>90.114699999999999</v>
      </c>
      <c r="D119" s="61">
        <v>40.1</v>
      </c>
      <c r="E119" s="324"/>
      <c r="F119" s="18" t="s">
        <v>174</v>
      </c>
      <c r="G119" s="59">
        <v>0.2238</v>
      </c>
      <c r="H119" s="62">
        <v>-4.0092999999999996</v>
      </c>
      <c r="I119" s="59">
        <v>-0.95379999999999998</v>
      </c>
      <c r="J119" s="60">
        <v>-16.747800000000002</v>
      </c>
      <c r="K119" s="330"/>
      <c r="L119" s="260"/>
      <c r="P119" s="30"/>
      <c r="Q119" s="12"/>
      <c r="R119" s="12"/>
      <c r="S119" s="30"/>
      <c r="W119" s="88"/>
      <c r="X119" s="88"/>
      <c r="Y119" s="88"/>
      <c r="Z119" s="73"/>
      <c r="AA119" s="73"/>
      <c r="AB119" s="73"/>
    </row>
    <row r="120" spans="1:28" ht="12.75" customHeight="1" x14ac:dyDescent="0.2">
      <c r="A120" s="18" t="s">
        <v>183</v>
      </c>
      <c r="B120" s="63">
        <v>58454</v>
      </c>
      <c r="C120" s="61">
        <v>88.32</v>
      </c>
      <c r="D120" s="61">
        <v>37</v>
      </c>
      <c r="E120" s="324"/>
      <c r="F120" s="18" t="s">
        <v>183</v>
      </c>
      <c r="G120" s="59">
        <v>-0.34100000000000003</v>
      </c>
      <c r="H120" s="62">
        <v>-4.4410999999999996</v>
      </c>
      <c r="I120" s="59">
        <v>-1.9915</v>
      </c>
      <c r="J120" s="60">
        <v>-13.666399999999999</v>
      </c>
      <c r="K120" s="330"/>
      <c r="L120" s="260"/>
      <c r="P120" s="30"/>
      <c r="Q120" s="12"/>
      <c r="R120" s="12"/>
      <c r="S120" s="30"/>
      <c r="W120" s="88"/>
      <c r="X120" s="88"/>
      <c r="Y120" s="88"/>
      <c r="Z120" s="73"/>
      <c r="AA120" s="73"/>
      <c r="AB120" s="73"/>
    </row>
    <row r="121" spans="1:28" ht="12.75" customHeight="1" x14ac:dyDescent="0.2">
      <c r="A121" s="18" t="s">
        <v>192</v>
      </c>
      <c r="B121" s="63">
        <v>57402</v>
      </c>
      <c r="C121" s="61">
        <v>88.010199999999998</v>
      </c>
      <c r="D121" s="61">
        <v>35.4</v>
      </c>
      <c r="E121" s="324"/>
      <c r="F121" s="18" t="s">
        <v>192</v>
      </c>
      <c r="G121" s="59">
        <v>-1.7997000000000001</v>
      </c>
      <c r="H121" s="62">
        <v>-6.2843999999999998</v>
      </c>
      <c r="I121" s="59">
        <v>-0.3508</v>
      </c>
      <c r="J121" s="60">
        <v>-23.229500000000002</v>
      </c>
      <c r="K121" s="330"/>
      <c r="L121" s="260"/>
      <c r="P121" s="30"/>
      <c r="Q121" s="12"/>
      <c r="R121" s="12"/>
      <c r="S121" s="30"/>
      <c r="W121" s="88"/>
      <c r="X121" s="88"/>
      <c r="Y121" s="88"/>
      <c r="Z121" s="73"/>
      <c r="AA121" s="73"/>
      <c r="AB121" s="73"/>
    </row>
    <row r="122" spans="1:28" ht="12.75" customHeight="1" x14ac:dyDescent="0.2">
      <c r="A122" s="18" t="s">
        <v>198</v>
      </c>
      <c r="B122" s="63">
        <v>57302</v>
      </c>
      <c r="C122" s="61">
        <v>87.787800000000004</v>
      </c>
      <c r="D122" s="61">
        <v>38</v>
      </c>
      <c r="E122" s="324"/>
      <c r="F122" s="18" t="s">
        <v>198</v>
      </c>
      <c r="G122" s="59">
        <v>-0.17419999999999999</v>
      </c>
      <c r="H122" s="62">
        <v>-3.5007999999999999</v>
      </c>
      <c r="I122" s="59">
        <v>-0.25259999999999999</v>
      </c>
      <c r="J122" s="60">
        <v>-18.3749</v>
      </c>
      <c r="K122" s="330"/>
      <c r="L122" s="260"/>
      <c r="P122" s="30"/>
      <c r="Q122" s="12"/>
      <c r="R122" s="12"/>
      <c r="S122" s="30"/>
      <c r="W122" s="88"/>
      <c r="X122" s="88"/>
      <c r="Y122" s="88"/>
      <c r="Z122" s="73"/>
      <c r="AA122" s="73"/>
      <c r="AB122" s="73"/>
    </row>
    <row r="123" spans="1:28" ht="12.75" customHeight="1" x14ac:dyDescent="0.2">
      <c r="A123" s="18" t="s">
        <v>210</v>
      </c>
      <c r="B123" s="63">
        <v>57488</v>
      </c>
      <c r="C123" s="61">
        <v>87.5488</v>
      </c>
      <c r="D123" s="61">
        <v>39.1</v>
      </c>
      <c r="E123" s="324"/>
      <c r="F123" s="18" t="s">
        <v>210</v>
      </c>
      <c r="G123" s="59">
        <v>0.3246</v>
      </c>
      <c r="H123" s="62">
        <v>-5.3042999999999996</v>
      </c>
      <c r="I123" s="59">
        <v>-0.27229999999999999</v>
      </c>
      <c r="J123" s="60">
        <v>-18.324100000000001</v>
      </c>
      <c r="K123" s="330"/>
      <c r="L123" s="260"/>
      <c r="P123" s="30"/>
      <c r="Q123" s="12"/>
      <c r="R123" s="12"/>
      <c r="S123" s="30"/>
      <c r="W123" s="88"/>
      <c r="X123" s="88"/>
      <c r="Y123" s="88"/>
      <c r="Z123" s="73"/>
      <c r="AA123" s="73"/>
      <c r="AB123" s="73"/>
    </row>
    <row r="124" spans="1:28" ht="12.75" customHeight="1" x14ac:dyDescent="0.2">
      <c r="A124" s="18" t="s">
        <v>219</v>
      </c>
      <c r="B124" s="63">
        <v>58037</v>
      </c>
      <c r="C124" s="61">
        <v>88.632199999999997</v>
      </c>
      <c r="D124" s="61">
        <v>39.6</v>
      </c>
      <c r="E124" s="324"/>
      <c r="F124" s="18" t="s">
        <v>219</v>
      </c>
      <c r="G124" s="59">
        <v>0.95499999999999996</v>
      </c>
      <c r="H124" s="62">
        <v>-2.0590000000000002</v>
      </c>
      <c r="I124" s="59">
        <v>1.2375</v>
      </c>
      <c r="J124" s="60">
        <v>-15.3352</v>
      </c>
      <c r="K124" s="330"/>
      <c r="L124" s="260"/>
      <c r="P124" s="30"/>
      <c r="Q124" s="12"/>
      <c r="R124" s="12"/>
      <c r="S124" s="30"/>
      <c r="W124" s="88"/>
      <c r="X124" s="88"/>
      <c r="Y124" s="88"/>
      <c r="Z124" s="73"/>
      <c r="AA124" s="73"/>
      <c r="AB124" s="73"/>
    </row>
    <row r="125" spans="1:28" ht="12.75" customHeight="1" x14ac:dyDescent="0.2">
      <c r="A125" s="18" t="s">
        <v>228</v>
      </c>
      <c r="B125" s="63">
        <v>57431</v>
      </c>
      <c r="C125" s="61">
        <v>88.697100000000006</v>
      </c>
      <c r="D125" s="61">
        <v>40.700000000000003</v>
      </c>
      <c r="E125" s="324"/>
      <c r="F125" s="18" t="s">
        <v>228</v>
      </c>
      <c r="G125" s="59">
        <v>-1.0442</v>
      </c>
      <c r="H125" s="62">
        <v>-3.7395</v>
      </c>
      <c r="I125" s="59">
        <v>7.3200000000000001E-2</v>
      </c>
      <c r="J125" s="60">
        <v>-16.8353</v>
      </c>
      <c r="K125" s="330"/>
      <c r="L125" s="260"/>
      <c r="P125" s="30"/>
      <c r="Q125" s="12"/>
      <c r="R125" s="12"/>
      <c r="S125" s="30"/>
      <c r="W125" s="88"/>
      <c r="X125" s="88"/>
      <c r="Y125" s="88"/>
      <c r="Z125" s="73"/>
      <c r="AA125" s="73"/>
      <c r="AB125" s="73"/>
    </row>
    <row r="126" spans="1:28" ht="12.75" customHeight="1" x14ac:dyDescent="0.2">
      <c r="A126" s="18" t="s">
        <v>237</v>
      </c>
      <c r="B126" s="63">
        <v>57812</v>
      </c>
      <c r="C126" s="61">
        <v>89.550799999999995</v>
      </c>
      <c r="D126" s="61">
        <v>47</v>
      </c>
      <c r="E126" s="324"/>
      <c r="F126" s="18" t="s">
        <v>237</v>
      </c>
      <c r="G126" s="59">
        <v>0.66339999999999999</v>
      </c>
      <c r="H126" s="62">
        <v>-2.4232</v>
      </c>
      <c r="I126" s="59">
        <v>0.96250000000000002</v>
      </c>
      <c r="J126" s="60">
        <v>-12.6629</v>
      </c>
      <c r="K126" s="330"/>
      <c r="L126" s="260"/>
      <c r="P126" s="30"/>
      <c r="Q126" s="12"/>
      <c r="R126" s="12"/>
      <c r="S126" s="30"/>
      <c r="W126" s="88"/>
      <c r="X126" s="88"/>
      <c r="Y126" s="88"/>
      <c r="Z126" s="73"/>
      <c r="AA126" s="73"/>
      <c r="AB126" s="73"/>
    </row>
    <row r="127" spans="1:28" ht="12.75" customHeight="1" x14ac:dyDescent="0.2">
      <c r="A127" s="18" t="s">
        <v>246</v>
      </c>
      <c r="B127" s="63">
        <v>57158</v>
      </c>
      <c r="C127" s="61">
        <v>91.386600000000001</v>
      </c>
      <c r="D127" s="61">
        <v>47.1</v>
      </c>
      <c r="E127" s="324"/>
      <c r="F127" s="18" t="s">
        <v>246</v>
      </c>
      <c r="G127" s="59">
        <v>-1.1313</v>
      </c>
      <c r="H127" s="62">
        <v>-3.6976</v>
      </c>
      <c r="I127" s="59">
        <v>2.0499999999999998</v>
      </c>
      <c r="J127" s="60">
        <v>-10.317500000000001</v>
      </c>
      <c r="K127" s="330"/>
      <c r="L127" s="260"/>
      <c r="P127" s="30"/>
      <c r="Q127" s="12"/>
      <c r="R127" s="12"/>
      <c r="S127" s="30"/>
      <c r="W127" s="88"/>
      <c r="X127" s="88"/>
      <c r="Y127" s="88"/>
      <c r="Z127" s="73"/>
      <c r="AA127" s="73"/>
      <c r="AB127" s="73"/>
    </row>
    <row r="128" spans="1:28" ht="12.75" customHeight="1" x14ac:dyDescent="0.2">
      <c r="A128" s="18" t="s">
        <v>255</v>
      </c>
      <c r="B128" s="63">
        <v>57267</v>
      </c>
      <c r="C128" s="61">
        <v>91.296400000000006</v>
      </c>
      <c r="D128" s="61">
        <v>49.3</v>
      </c>
      <c r="E128" s="324"/>
      <c r="F128" s="18" t="s">
        <v>255</v>
      </c>
      <c r="G128" s="59">
        <v>0.19070000000000001</v>
      </c>
      <c r="H128" s="62">
        <v>-4.0434000000000001</v>
      </c>
      <c r="I128" s="59">
        <v>-9.8799999999999999E-2</v>
      </c>
      <c r="J128" s="60">
        <v>-5.0609000000000002</v>
      </c>
      <c r="K128" s="330"/>
      <c r="L128" s="260"/>
      <c r="P128" s="30"/>
      <c r="Q128" s="12"/>
      <c r="R128" s="12"/>
      <c r="S128" s="30"/>
      <c r="W128" s="88"/>
      <c r="X128" s="88"/>
      <c r="Y128" s="88"/>
      <c r="Z128" s="73"/>
      <c r="AA128" s="73"/>
      <c r="AB128" s="73"/>
    </row>
    <row r="129" spans="1:28" ht="12.75" customHeight="1" x14ac:dyDescent="0.2">
      <c r="A129" s="18" t="s">
        <v>264</v>
      </c>
      <c r="B129" s="63">
        <v>58137</v>
      </c>
      <c r="C129" s="61">
        <v>94.208399999999997</v>
      </c>
      <c r="D129" s="61">
        <v>52.1</v>
      </c>
      <c r="E129" s="324"/>
      <c r="F129" s="18" t="s">
        <v>264</v>
      </c>
      <c r="G129" s="59">
        <v>1.5192000000000001</v>
      </c>
      <c r="H129" s="62">
        <v>-1.3696999999999999</v>
      </c>
      <c r="I129" s="59">
        <v>3.1897000000000002</v>
      </c>
      <c r="J129" s="60">
        <v>3.3332999999999999</v>
      </c>
      <c r="K129" s="330"/>
      <c r="L129" s="260"/>
      <c r="P129" s="30"/>
      <c r="Q129" s="12"/>
      <c r="R129" s="12"/>
      <c r="S129" s="30"/>
      <c r="W129" s="88"/>
      <c r="X129" s="88"/>
      <c r="Y129" s="88"/>
      <c r="Z129" s="73"/>
      <c r="AA129" s="73"/>
      <c r="AB129" s="73"/>
    </row>
    <row r="130" spans="1:28" ht="12.75" customHeight="1" x14ac:dyDescent="0.2">
      <c r="A130" s="18" t="s">
        <v>166</v>
      </c>
      <c r="B130" s="63">
        <v>58941</v>
      </c>
      <c r="C130" s="61">
        <v>93.279300000000006</v>
      </c>
      <c r="D130" s="61">
        <v>51.7</v>
      </c>
      <c r="E130" s="324"/>
      <c r="F130" s="18" t="s">
        <v>166</v>
      </c>
      <c r="G130" s="59">
        <v>1.3829</v>
      </c>
      <c r="H130" s="62">
        <v>0.65190000000000003</v>
      </c>
      <c r="I130" s="59">
        <v>-0.98629999999999995</v>
      </c>
      <c r="J130" s="60">
        <v>2.1907000000000001</v>
      </c>
      <c r="K130" s="330"/>
      <c r="L130" s="260"/>
      <c r="P130" s="30"/>
      <c r="Q130" s="12"/>
      <c r="R130" s="12"/>
      <c r="S130" s="30"/>
      <c r="W130" s="88"/>
      <c r="X130" s="88"/>
      <c r="Y130" s="88"/>
      <c r="Z130" s="73"/>
      <c r="AA130" s="73"/>
      <c r="AB130" s="73"/>
    </row>
    <row r="131" spans="1:28" ht="12.75" customHeight="1" x14ac:dyDescent="0.2">
      <c r="A131" s="18" t="s">
        <v>175</v>
      </c>
      <c r="B131" s="63">
        <v>59255</v>
      </c>
      <c r="C131" s="61">
        <v>91.479699999999994</v>
      </c>
      <c r="D131" s="61">
        <v>54.7</v>
      </c>
      <c r="E131" s="324"/>
      <c r="F131" s="18" t="s">
        <v>175</v>
      </c>
      <c r="G131" s="59">
        <v>0.53269999999999995</v>
      </c>
      <c r="H131" s="62">
        <v>1.1218999999999999</v>
      </c>
      <c r="I131" s="59">
        <v>-1.9292</v>
      </c>
      <c r="J131" s="60">
        <v>1.1696</v>
      </c>
      <c r="K131" s="330"/>
      <c r="L131" s="260"/>
      <c r="P131" s="30"/>
      <c r="Q131" s="12"/>
      <c r="R131" s="12"/>
      <c r="S131" s="30"/>
      <c r="W131" s="88"/>
      <c r="X131" s="88"/>
      <c r="Y131" s="88"/>
      <c r="Z131" s="73"/>
      <c r="AA131" s="73"/>
      <c r="AB131" s="73"/>
    </row>
    <row r="132" spans="1:28" ht="12.75" customHeight="1" x14ac:dyDescent="0.2">
      <c r="A132" s="18" t="s">
        <v>184</v>
      </c>
      <c r="B132" s="63">
        <v>59996</v>
      </c>
      <c r="C132" s="61">
        <v>94.386300000000006</v>
      </c>
      <c r="D132" s="61">
        <v>53.5</v>
      </c>
      <c r="E132" s="324"/>
      <c r="F132" s="18" t="s">
        <v>184</v>
      </c>
      <c r="G132" s="59">
        <v>1.2504999999999999</v>
      </c>
      <c r="H132" s="62">
        <v>3.4047999999999998</v>
      </c>
      <c r="I132" s="59">
        <v>3.1772999999999998</v>
      </c>
      <c r="J132" s="60">
        <v>6.3319000000000001</v>
      </c>
      <c r="K132" s="330"/>
      <c r="L132" s="260"/>
      <c r="P132" s="30"/>
      <c r="Q132" s="12"/>
      <c r="R132" s="12"/>
      <c r="S132" s="30"/>
      <c r="W132" s="88"/>
      <c r="X132" s="88"/>
      <c r="Y132" s="88"/>
      <c r="Z132" s="73"/>
      <c r="AA132" s="73"/>
      <c r="AB132" s="73"/>
    </row>
    <row r="133" spans="1:28" ht="12.75" customHeight="1" x14ac:dyDescent="0.2">
      <c r="A133" s="18" t="s">
        <v>193</v>
      </c>
      <c r="B133" s="63">
        <v>59805</v>
      </c>
      <c r="C133" s="61">
        <v>93.436300000000003</v>
      </c>
      <c r="D133" s="61">
        <v>53.1</v>
      </c>
      <c r="E133" s="324"/>
      <c r="F133" s="18" t="s">
        <v>193</v>
      </c>
      <c r="G133" s="59">
        <v>-0.31840000000000002</v>
      </c>
      <c r="H133" s="62">
        <v>4.0321999999999996</v>
      </c>
      <c r="I133" s="59">
        <v>-1.0065</v>
      </c>
      <c r="J133" s="60">
        <v>7.8720999999999997</v>
      </c>
      <c r="K133" s="330"/>
      <c r="L133" s="260"/>
      <c r="P133" s="30"/>
      <c r="Q133" s="12"/>
      <c r="R133" s="12"/>
      <c r="S133" s="30"/>
      <c r="W133" s="88"/>
      <c r="X133" s="88"/>
      <c r="Y133" s="88"/>
      <c r="Z133" s="73"/>
      <c r="AA133" s="73"/>
      <c r="AB133" s="73"/>
    </row>
    <row r="134" spans="1:28" ht="12.75" customHeight="1" x14ac:dyDescent="0.2">
      <c r="A134" s="18" t="s">
        <v>197</v>
      </c>
      <c r="B134" s="63">
        <v>60367</v>
      </c>
      <c r="C134" s="61">
        <v>95.468100000000007</v>
      </c>
      <c r="D134" s="61">
        <v>51.7</v>
      </c>
      <c r="E134" s="324"/>
      <c r="F134" s="18" t="s">
        <v>197</v>
      </c>
      <c r="G134" s="59">
        <v>0.93969999999999998</v>
      </c>
      <c r="H134" s="62">
        <v>4.5736999999999997</v>
      </c>
      <c r="I134" s="59">
        <v>2.1745999999999999</v>
      </c>
      <c r="J134" s="60">
        <v>6.7873000000000001</v>
      </c>
      <c r="K134" s="330"/>
      <c r="L134" s="260"/>
      <c r="P134" s="30"/>
      <c r="Q134" s="12"/>
      <c r="R134" s="12"/>
      <c r="S134" s="30"/>
      <c r="W134" s="88"/>
      <c r="X134" s="88"/>
      <c r="Y134" s="88"/>
      <c r="Z134" s="73"/>
      <c r="AA134" s="73"/>
      <c r="AB134" s="73"/>
    </row>
    <row r="135" spans="1:28" ht="12.75" customHeight="1" x14ac:dyDescent="0.2">
      <c r="A135" s="18" t="s">
        <v>211</v>
      </c>
      <c r="B135" s="63">
        <v>61897</v>
      </c>
      <c r="C135" s="61">
        <v>95.362099999999998</v>
      </c>
      <c r="D135" s="61">
        <v>51.3</v>
      </c>
      <c r="E135" s="324"/>
      <c r="F135" s="18" t="s">
        <v>211</v>
      </c>
      <c r="G135" s="59">
        <v>2.5345</v>
      </c>
      <c r="H135" s="62">
        <v>8.0333000000000006</v>
      </c>
      <c r="I135" s="59">
        <v>-0.1111</v>
      </c>
      <c r="J135" s="60">
        <v>8.9063999999999997</v>
      </c>
      <c r="K135" s="330"/>
      <c r="L135" s="260"/>
      <c r="P135" s="30"/>
      <c r="Q135" s="12"/>
      <c r="R135" s="12"/>
      <c r="S135" s="30"/>
      <c r="W135" s="88"/>
      <c r="X135" s="88"/>
      <c r="Y135" s="88"/>
      <c r="Z135" s="73"/>
      <c r="AA135" s="73"/>
      <c r="AB135" s="73"/>
    </row>
    <row r="136" spans="1:28" ht="12.75" customHeight="1" x14ac:dyDescent="0.2">
      <c r="A136" s="18" t="s">
        <v>220</v>
      </c>
      <c r="B136" s="63">
        <v>62564</v>
      </c>
      <c r="C136" s="61">
        <v>96.5916</v>
      </c>
      <c r="D136" s="61">
        <v>52.8</v>
      </c>
      <c r="E136" s="324"/>
      <c r="F136" s="18" t="s">
        <v>220</v>
      </c>
      <c r="G136" s="59">
        <v>1.0775999999999999</v>
      </c>
      <c r="H136" s="62">
        <v>8.5812000000000008</v>
      </c>
      <c r="I136" s="59">
        <v>1.2892999999999999</v>
      </c>
      <c r="J136" s="60">
        <v>7.1584000000000003</v>
      </c>
      <c r="K136" s="330"/>
      <c r="L136" s="260"/>
      <c r="P136" s="30"/>
      <c r="Q136" s="12"/>
      <c r="R136" s="12"/>
      <c r="S136" s="30"/>
      <c r="W136" s="88"/>
      <c r="X136" s="88"/>
      <c r="Y136" s="88"/>
      <c r="Z136" s="73"/>
      <c r="AA136" s="73"/>
      <c r="AB136" s="73"/>
    </row>
    <row r="137" spans="1:28" ht="12.75" customHeight="1" x14ac:dyDescent="0.2">
      <c r="A137" s="18" t="s">
        <v>229</v>
      </c>
      <c r="B137" s="63">
        <v>60904</v>
      </c>
      <c r="C137" s="61">
        <v>92.613600000000005</v>
      </c>
      <c r="D137" s="61">
        <v>52.2</v>
      </c>
      <c r="E137" s="324"/>
      <c r="F137" s="18" t="s">
        <v>229</v>
      </c>
      <c r="G137" s="59">
        <v>-2.6533000000000002</v>
      </c>
      <c r="H137" s="62">
        <v>4.9497999999999998</v>
      </c>
      <c r="I137" s="59">
        <v>-4.1184000000000003</v>
      </c>
      <c r="J137" s="60">
        <v>5.4203999999999999</v>
      </c>
      <c r="K137" s="330"/>
      <c r="L137" s="260"/>
      <c r="P137" s="30"/>
      <c r="Q137" s="12"/>
      <c r="R137" s="12"/>
      <c r="S137" s="30"/>
      <c r="W137" s="88"/>
      <c r="X137" s="88"/>
      <c r="Y137" s="88"/>
      <c r="Z137" s="73"/>
      <c r="AA137" s="73"/>
      <c r="AB137" s="73"/>
    </row>
    <row r="138" spans="1:28" ht="12.75" customHeight="1" x14ac:dyDescent="0.2">
      <c r="A138" s="18" t="s">
        <v>238</v>
      </c>
      <c r="B138" s="63">
        <v>61220</v>
      </c>
      <c r="C138" s="61">
        <v>91.952100000000002</v>
      </c>
      <c r="D138" s="61">
        <v>50</v>
      </c>
      <c r="E138" s="324"/>
      <c r="F138" s="18" t="s">
        <v>238</v>
      </c>
      <c r="G138" s="59">
        <v>0.51880000000000004</v>
      </c>
      <c r="H138" s="62">
        <v>6.0091999999999999</v>
      </c>
      <c r="I138" s="59">
        <v>-0.71430000000000005</v>
      </c>
      <c r="J138" s="60">
        <v>2.2387999999999999</v>
      </c>
      <c r="K138" s="330"/>
      <c r="L138" s="260"/>
      <c r="P138" s="30"/>
      <c r="Q138" s="12"/>
      <c r="R138" s="12"/>
      <c r="S138" s="30"/>
      <c r="W138" s="88"/>
      <c r="X138" s="88"/>
      <c r="Y138" s="88"/>
      <c r="Z138" s="73"/>
      <c r="AA138" s="73"/>
      <c r="AB138" s="73"/>
    </row>
    <row r="139" spans="1:28" ht="12.75" customHeight="1" x14ac:dyDescent="0.2">
      <c r="A139" s="18" t="s">
        <v>247</v>
      </c>
      <c r="B139" s="63">
        <v>61261</v>
      </c>
      <c r="C139" s="61">
        <v>94.184200000000004</v>
      </c>
      <c r="D139" s="61">
        <v>51.8</v>
      </c>
      <c r="E139" s="324"/>
      <c r="F139" s="18" t="s">
        <v>247</v>
      </c>
      <c r="G139" s="59">
        <v>6.7000000000000004E-2</v>
      </c>
      <c r="H139" s="62">
        <v>6.4646999999999997</v>
      </c>
      <c r="I139" s="59">
        <v>2.4274</v>
      </c>
      <c r="J139" s="60">
        <v>1.7699</v>
      </c>
      <c r="K139" s="330"/>
      <c r="L139" s="260"/>
      <c r="P139" s="30"/>
      <c r="Q139" s="12"/>
      <c r="R139" s="12"/>
      <c r="S139" s="30"/>
      <c r="W139" s="88"/>
      <c r="X139" s="88"/>
      <c r="Y139" s="88"/>
      <c r="Z139" s="73"/>
      <c r="AA139" s="73"/>
      <c r="AB139" s="73"/>
    </row>
    <row r="140" spans="1:28" ht="12.75" customHeight="1" x14ac:dyDescent="0.2">
      <c r="A140" s="18" t="s">
        <v>256</v>
      </c>
      <c r="B140" s="63">
        <v>61929</v>
      </c>
      <c r="C140" s="61">
        <v>93.980699999999999</v>
      </c>
      <c r="D140" s="61">
        <v>51.9</v>
      </c>
      <c r="E140" s="324"/>
      <c r="F140" s="18" t="s">
        <v>256</v>
      </c>
      <c r="G140" s="59">
        <v>1.0904</v>
      </c>
      <c r="H140" s="62">
        <v>8.3767999999999994</v>
      </c>
      <c r="I140" s="59">
        <v>-0.21609999999999999</v>
      </c>
      <c r="J140" s="60">
        <v>3.9487000000000001</v>
      </c>
      <c r="K140" s="330"/>
      <c r="L140" s="260"/>
      <c r="P140" s="30"/>
      <c r="Q140" s="12"/>
      <c r="R140" s="12"/>
      <c r="S140" s="30"/>
      <c r="W140" s="88"/>
      <c r="X140" s="88"/>
      <c r="Y140" s="88"/>
      <c r="Z140" s="73"/>
      <c r="AA140" s="73"/>
      <c r="AB140" s="73"/>
    </row>
    <row r="141" spans="1:28" ht="12.75" customHeight="1" x14ac:dyDescent="0.2">
      <c r="A141" s="18" t="s">
        <v>265</v>
      </c>
      <c r="B141" s="63">
        <v>62372</v>
      </c>
      <c r="C141" s="61">
        <v>93.938400000000001</v>
      </c>
      <c r="D141" s="61">
        <v>52.6</v>
      </c>
      <c r="E141" s="324"/>
      <c r="F141" s="18" t="s">
        <v>265</v>
      </c>
      <c r="G141" s="59">
        <v>0.71530000000000005</v>
      </c>
      <c r="H141" s="62">
        <v>8.4254999999999995</v>
      </c>
      <c r="I141" s="59">
        <v>-4.4999999999999998E-2</v>
      </c>
      <c r="J141" s="60">
        <v>2.0310999999999999</v>
      </c>
      <c r="K141" s="330"/>
      <c r="L141" s="260"/>
      <c r="P141" s="30"/>
      <c r="Q141" s="12"/>
      <c r="R141" s="12"/>
      <c r="S141" s="30"/>
      <c r="W141" s="88"/>
      <c r="X141" s="88"/>
      <c r="Y141" s="88"/>
      <c r="Z141" s="73"/>
      <c r="AA141" s="73"/>
      <c r="AB141" s="73"/>
    </row>
    <row r="142" spans="1:28" ht="12.75" customHeight="1" x14ac:dyDescent="0.2">
      <c r="A142" s="18" t="s">
        <v>167</v>
      </c>
      <c r="B142" s="63">
        <v>63147</v>
      </c>
      <c r="C142" s="61">
        <v>96.935199999999995</v>
      </c>
      <c r="D142" s="61">
        <v>54</v>
      </c>
      <c r="E142" s="324"/>
      <c r="F142" s="18" t="s">
        <v>167</v>
      </c>
      <c r="G142" s="59">
        <v>1.2424999999999999</v>
      </c>
      <c r="H142" s="62">
        <v>6.7507000000000001</v>
      </c>
      <c r="I142" s="59">
        <v>3.1901999999999999</v>
      </c>
      <c r="J142" s="60">
        <v>2.6482000000000001</v>
      </c>
      <c r="K142" s="330"/>
      <c r="L142" s="260"/>
      <c r="P142" s="30"/>
      <c r="Q142" s="12"/>
      <c r="R142" s="12"/>
      <c r="S142" s="30"/>
      <c r="W142" s="88"/>
      <c r="X142" s="88"/>
      <c r="Y142" s="88"/>
      <c r="Z142" s="73"/>
      <c r="AA142" s="73"/>
      <c r="AB142" s="73"/>
    </row>
    <row r="143" spans="1:28" ht="12.75" customHeight="1" x14ac:dyDescent="0.2">
      <c r="A143" s="18" t="s">
        <v>176</v>
      </c>
      <c r="B143" s="63">
        <v>62745</v>
      </c>
      <c r="C143" s="61">
        <v>97.551100000000005</v>
      </c>
      <c r="D143" s="61">
        <v>52</v>
      </c>
      <c r="E143" s="324"/>
      <c r="F143" s="18" t="s">
        <v>176</v>
      </c>
      <c r="G143" s="59">
        <v>-0.63660000000000005</v>
      </c>
      <c r="H143" s="62">
        <v>5.9850000000000003</v>
      </c>
      <c r="I143" s="59">
        <v>0.63539999999999996</v>
      </c>
      <c r="J143" s="60">
        <v>6.7051999999999996</v>
      </c>
      <c r="K143" s="330"/>
      <c r="L143" s="260"/>
      <c r="P143" s="30"/>
      <c r="Q143" s="12"/>
      <c r="R143" s="12"/>
      <c r="S143" s="30"/>
      <c r="W143" s="88"/>
      <c r="X143" s="88"/>
      <c r="Y143" s="88"/>
      <c r="Z143" s="73"/>
      <c r="AA143" s="73"/>
      <c r="AB143" s="73"/>
    </row>
    <row r="144" spans="1:28" ht="12.75" customHeight="1" x14ac:dyDescent="0.2">
      <c r="A144" s="18" t="s">
        <v>185</v>
      </c>
      <c r="B144" s="63">
        <v>63058</v>
      </c>
      <c r="C144" s="61">
        <v>98.272400000000005</v>
      </c>
      <c r="D144" s="61">
        <v>54.5</v>
      </c>
      <c r="E144" s="324"/>
      <c r="F144" s="18" t="s">
        <v>185</v>
      </c>
      <c r="G144" s="59">
        <v>0.49880000000000002</v>
      </c>
      <c r="H144" s="62">
        <v>4.9545000000000003</v>
      </c>
      <c r="I144" s="59">
        <v>0.73929999999999996</v>
      </c>
      <c r="J144" s="60">
        <v>5.3388</v>
      </c>
      <c r="K144" s="330"/>
      <c r="L144" s="260"/>
      <c r="P144" s="30"/>
      <c r="Q144" s="12"/>
      <c r="R144" s="12"/>
      <c r="S144" s="30"/>
      <c r="W144" s="88"/>
      <c r="X144" s="88"/>
      <c r="Y144" s="88"/>
      <c r="Z144" s="73"/>
      <c r="AA144" s="73"/>
      <c r="AB144" s="73"/>
    </row>
    <row r="145" spans="1:28" ht="12.75" customHeight="1" x14ac:dyDescent="0.2">
      <c r="A145" s="18" t="s">
        <v>194</v>
      </c>
      <c r="B145" s="63">
        <v>65365</v>
      </c>
      <c r="C145" s="61">
        <v>95.103999999999999</v>
      </c>
      <c r="D145" s="61">
        <v>54.2</v>
      </c>
      <c r="E145" s="324"/>
      <c r="F145" s="18" t="s">
        <v>194</v>
      </c>
      <c r="G145" s="59">
        <v>3.6585000000000001</v>
      </c>
      <c r="H145" s="62">
        <v>10.001899999999999</v>
      </c>
      <c r="I145" s="59">
        <v>-3.2241</v>
      </c>
      <c r="J145" s="60">
        <v>0</v>
      </c>
      <c r="K145" s="330"/>
      <c r="L145" s="260"/>
      <c r="P145" s="30"/>
      <c r="Q145" s="12"/>
      <c r="R145" s="12"/>
      <c r="S145" s="30"/>
      <c r="W145" s="88"/>
      <c r="X145" s="88"/>
      <c r="Y145" s="88"/>
      <c r="Z145" s="73"/>
      <c r="AA145" s="73"/>
      <c r="AB145" s="73"/>
    </row>
    <row r="146" spans="1:28" ht="12.75" customHeight="1" x14ac:dyDescent="0.2">
      <c r="A146" s="18" t="s">
        <v>196</v>
      </c>
      <c r="B146" s="63">
        <v>62113</v>
      </c>
      <c r="C146" s="61">
        <v>95.232600000000005</v>
      </c>
      <c r="D146" s="61">
        <v>53.2</v>
      </c>
      <c r="E146" s="324"/>
      <c r="F146" s="18" t="s">
        <v>196</v>
      </c>
      <c r="G146" s="59">
        <v>-4.9751000000000003</v>
      </c>
      <c r="H146" s="62">
        <v>1.6346000000000001</v>
      </c>
      <c r="I146" s="59">
        <v>0.13519999999999999</v>
      </c>
      <c r="J146" s="60">
        <v>0.95340000000000003</v>
      </c>
      <c r="K146" s="330"/>
      <c r="L146" s="260"/>
      <c r="P146" s="30"/>
      <c r="Q146" s="12"/>
      <c r="R146" s="12"/>
      <c r="S146" s="30"/>
      <c r="W146" s="88"/>
      <c r="X146" s="88"/>
      <c r="Y146" s="88"/>
      <c r="Z146" s="73"/>
      <c r="AA146" s="73"/>
      <c r="AB146" s="73"/>
    </row>
    <row r="147" spans="1:28" ht="12.75" customHeight="1" x14ac:dyDescent="0.2">
      <c r="A147" s="18" t="s">
        <v>212</v>
      </c>
      <c r="B147" s="63">
        <v>63380</v>
      </c>
      <c r="C147" s="61">
        <v>96.6</v>
      </c>
      <c r="D147" s="61">
        <v>54.7</v>
      </c>
      <c r="E147" s="324"/>
      <c r="F147" s="18" t="s">
        <v>212</v>
      </c>
      <c r="G147" s="59">
        <v>2.0398000000000001</v>
      </c>
      <c r="H147" s="62">
        <v>2.3772000000000002</v>
      </c>
      <c r="I147" s="59">
        <v>1.4359</v>
      </c>
      <c r="J147" s="60">
        <v>1.2422</v>
      </c>
      <c r="K147" s="330"/>
      <c r="L147" s="260"/>
      <c r="P147" s="30"/>
      <c r="Q147" s="12"/>
      <c r="R147" s="12"/>
      <c r="S147" s="30"/>
      <c r="W147" s="88"/>
      <c r="X147" s="88"/>
      <c r="Y147" s="88"/>
      <c r="Z147" s="73"/>
      <c r="AA147" s="73"/>
      <c r="AB147" s="73"/>
    </row>
    <row r="148" spans="1:28" ht="12.75" customHeight="1" x14ac:dyDescent="0.2">
      <c r="A148" s="18" t="s">
        <v>221</v>
      </c>
      <c r="B148" s="63">
        <v>64662</v>
      </c>
      <c r="C148" s="61">
        <v>91.429100000000005</v>
      </c>
      <c r="D148" s="61">
        <v>46.8</v>
      </c>
      <c r="E148" s="324"/>
      <c r="F148" s="18" t="s">
        <v>221</v>
      </c>
      <c r="G148" s="59">
        <v>2.0226999999999999</v>
      </c>
      <c r="H148" s="62">
        <v>2.8365999999999998</v>
      </c>
      <c r="I148" s="59">
        <v>-5.3529999999999998</v>
      </c>
      <c r="J148" s="60">
        <v>-6.0728999999999997</v>
      </c>
      <c r="K148" s="330"/>
      <c r="L148" s="260"/>
      <c r="P148" s="30"/>
      <c r="Q148" s="12"/>
      <c r="R148" s="12"/>
      <c r="S148" s="30"/>
      <c r="W148" s="88"/>
      <c r="X148" s="88"/>
      <c r="Y148" s="88"/>
      <c r="Z148" s="73"/>
      <c r="AA148" s="73"/>
      <c r="AB148" s="73"/>
    </row>
    <row r="149" spans="1:28" ht="12.75" customHeight="1" x14ac:dyDescent="0.2">
      <c r="A149" s="18" t="s">
        <v>230</v>
      </c>
      <c r="B149" s="63">
        <v>64567</v>
      </c>
      <c r="C149" s="61">
        <v>97.096000000000004</v>
      </c>
      <c r="D149" s="61">
        <v>48.6</v>
      </c>
      <c r="E149" s="324"/>
      <c r="F149" s="18" t="s">
        <v>230</v>
      </c>
      <c r="G149" s="59">
        <v>-0.1469</v>
      </c>
      <c r="H149" s="62">
        <v>7.1914999999999996</v>
      </c>
      <c r="I149" s="59">
        <v>6.1981000000000002</v>
      </c>
      <c r="J149" s="60">
        <v>6.1909999999999998</v>
      </c>
      <c r="K149" s="330"/>
      <c r="L149" s="260"/>
      <c r="P149" s="30"/>
      <c r="Q149" s="12"/>
      <c r="R149" s="12"/>
      <c r="S149" s="30"/>
      <c r="W149" s="88"/>
      <c r="X149" s="88"/>
      <c r="Y149" s="88"/>
      <c r="Z149" s="73"/>
      <c r="AA149" s="73"/>
      <c r="AB149" s="73"/>
    </row>
    <row r="150" spans="1:28" ht="12.75" customHeight="1" x14ac:dyDescent="0.2">
      <c r="A150" s="18" t="s">
        <v>239</v>
      </c>
      <c r="B150" s="63">
        <v>65756</v>
      </c>
      <c r="C150" s="61">
        <v>98.446200000000005</v>
      </c>
      <c r="D150" s="61">
        <v>52.8</v>
      </c>
      <c r="E150" s="324"/>
      <c r="F150" s="18" t="s">
        <v>239</v>
      </c>
      <c r="G150" s="59">
        <v>1.8414999999999999</v>
      </c>
      <c r="H150" s="62">
        <v>7.5609000000000002</v>
      </c>
      <c r="I150" s="59">
        <v>1.3907</v>
      </c>
      <c r="J150" s="60">
        <v>8.0291999999999994</v>
      </c>
      <c r="K150" s="330"/>
      <c r="L150" s="260"/>
      <c r="P150" s="30"/>
      <c r="Q150" s="12"/>
      <c r="R150" s="12"/>
      <c r="S150" s="30"/>
      <c r="W150" s="88"/>
      <c r="X150" s="88"/>
      <c r="Y150" s="88"/>
      <c r="Z150" s="73"/>
      <c r="AA150" s="73"/>
      <c r="AB150" s="73"/>
    </row>
    <row r="151" spans="1:28" ht="12.75" customHeight="1" x14ac:dyDescent="0.2">
      <c r="A151" s="18" t="s">
        <v>248</v>
      </c>
      <c r="B151" s="63">
        <v>66562</v>
      </c>
      <c r="C151" s="61">
        <v>97.236500000000007</v>
      </c>
      <c r="D151" s="61">
        <v>52</v>
      </c>
      <c r="E151" s="324"/>
      <c r="F151" s="18" t="s">
        <v>248</v>
      </c>
      <c r="G151" s="59">
        <v>1.2257</v>
      </c>
      <c r="H151" s="62">
        <v>7.7285000000000004</v>
      </c>
      <c r="I151" s="59">
        <v>-1.2287999999999999</v>
      </c>
      <c r="J151" s="60">
        <v>2.4155000000000002</v>
      </c>
      <c r="K151" s="330"/>
      <c r="L151" s="260"/>
      <c r="P151" s="30"/>
      <c r="Q151" s="12"/>
      <c r="R151" s="12"/>
      <c r="S151" s="30"/>
      <c r="W151" s="88"/>
      <c r="X151" s="88"/>
      <c r="Y151" s="88"/>
      <c r="Z151" s="73"/>
      <c r="AA151" s="73"/>
      <c r="AB151" s="73"/>
    </row>
    <row r="152" spans="1:28" ht="12.75" customHeight="1" x14ac:dyDescent="0.2">
      <c r="A152" s="18" t="s">
        <v>257</v>
      </c>
      <c r="B152" s="63">
        <v>65963</v>
      </c>
      <c r="C152" s="61">
        <v>97.678100000000001</v>
      </c>
      <c r="D152" s="61">
        <v>52.1</v>
      </c>
      <c r="E152" s="324"/>
      <c r="F152" s="18" t="s">
        <v>257</v>
      </c>
      <c r="G152" s="59">
        <v>-0.89990000000000003</v>
      </c>
      <c r="H152" s="62">
        <v>7.0696000000000003</v>
      </c>
      <c r="I152" s="59">
        <v>0.4541</v>
      </c>
      <c r="J152" s="60">
        <v>3.8936000000000002</v>
      </c>
      <c r="K152" s="330"/>
      <c r="L152" s="260"/>
      <c r="P152" s="30"/>
      <c r="Q152" s="12"/>
      <c r="R152" s="12"/>
      <c r="S152" s="30"/>
      <c r="W152" s="88"/>
      <c r="X152" s="88"/>
      <c r="Y152" s="88"/>
      <c r="Z152" s="73"/>
      <c r="AA152" s="73"/>
      <c r="AB152" s="73"/>
    </row>
    <row r="153" spans="1:28" ht="12.75" customHeight="1" x14ac:dyDescent="0.2">
      <c r="A153" s="18" t="s">
        <v>266</v>
      </c>
      <c r="B153" s="63">
        <v>66989</v>
      </c>
      <c r="C153" s="61">
        <v>96.218699999999998</v>
      </c>
      <c r="D153" s="61">
        <v>51.7</v>
      </c>
      <c r="E153" s="324"/>
      <c r="F153" s="18" t="s">
        <v>266</v>
      </c>
      <c r="G153" s="59">
        <v>1.5553999999999999</v>
      </c>
      <c r="H153" s="62">
        <v>8.4393999999999991</v>
      </c>
      <c r="I153" s="59">
        <v>-1.4941</v>
      </c>
      <c r="J153" s="60">
        <v>2.6932</v>
      </c>
      <c r="K153" s="330"/>
      <c r="L153" s="260"/>
      <c r="P153" s="30"/>
      <c r="Q153" s="12"/>
      <c r="R153" s="12"/>
      <c r="S153" s="30"/>
      <c r="W153" s="88"/>
      <c r="X153" s="88"/>
      <c r="Y153" s="88"/>
      <c r="Z153" s="73"/>
      <c r="AA153" s="73"/>
      <c r="AB153" s="73"/>
    </row>
    <row r="154" spans="1:28" ht="12.75" customHeight="1" x14ac:dyDescent="0.2">
      <c r="A154" s="32" t="s">
        <v>267</v>
      </c>
      <c r="B154" s="63">
        <v>66504</v>
      </c>
      <c r="C154" s="61">
        <v>97.674499999999995</v>
      </c>
      <c r="D154" s="61">
        <v>52.6</v>
      </c>
      <c r="E154" s="324"/>
      <c r="F154" s="32" t="s">
        <v>267</v>
      </c>
      <c r="G154" s="59">
        <v>-0.72399999999999998</v>
      </c>
      <c r="H154" s="59">
        <v>4.3853999999999997</v>
      </c>
      <c r="I154" s="59">
        <v>1.5129999999999999</v>
      </c>
      <c r="J154" s="62">
        <v>2.4569999999999999</v>
      </c>
      <c r="K154" s="330"/>
      <c r="L154" s="260"/>
      <c r="P154" s="30"/>
      <c r="Q154" s="12"/>
      <c r="R154" s="12"/>
      <c r="S154" s="30"/>
      <c r="W154" s="88"/>
      <c r="X154" s="88"/>
      <c r="Y154" s="88"/>
      <c r="Z154" s="73"/>
      <c r="AA154" s="73"/>
      <c r="AB154" s="73"/>
    </row>
    <row r="155" spans="1:28" ht="12.75" customHeight="1" x14ac:dyDescent="0.2">
      <c r="A155" s="32" t="s">
        <v>268</v>
      </c>
      <c r="B155" s="183">
        <v>65853</v>
      </c>
      <c r="C155" s="200">
        <v>99.169200000000004</v>
      </c>
      <c r="D155" s="200">
        <v>52.7</v>
      </c>
      <c r="E155" s="325"/>
      <c r="F155" s="32" t="s">
        <v>268</v>
      </c>
      <c r="G155" s="200">
        <v>-0.97889999999999999</v>
      </c>
      <c r="H155" s="59">
        <v>6.5167000000000002</v>
      </c>
      <c r="I155" s="59">
        <v>1.5303</v>
      </c>
      <c r="J155" s="200">
        <v>3.9003000000000001</v>
      </c>
      <c r="K155" s="331"/>
      <c r="L155" s="260"/>
      <c r="P155" s="30"/>
      <c r="Q155" s="12"/>
      <c r="R155" s="12"/>
      <c r="S155" s="30"/>
      <c r="W155" s="88"/>
      <c r="X155" s="88"/>
      <c r="Y155" s="88"/>
      <c r="Z155" s="73"/>
      <c r="AA155" s="73"/>
      <c r="AB155" s="73"/>
    </row>
    <row r="156" spans="1:28" ht="12.75" customHeight="1" x14ac:dyDescent="0.2">
      <c r="A156" s="175" t="s">
        <v>302</v>
      </c>
      <c r="B156" s="183">
        <v>66576</v>
      </c>
      <c r="C156" s="200">
        <v>96.627399999999994</v>
      </c>
      <c r="D156" s="200">
        <v>53.1</v>
      </c>
      <c r="E156" s="325"/>
      <c r="F156" s="175" t="s">
        <v>302</v>
      </c>
      <c r="G156" s="200">
        <v>1.0979000000000001</v>
      </c>
      <c r="H156" s="59">
        <v>6.6703999999999999</v>
      </c>
      <c r="I156" s="59">
        <v>-2.5632000000000001</v>
      </c>
      <c r="J156" s="200">
        <v>-2.8264999999999998</v>
      </c>
      <c r="K156" s="331"/>
      <c r="L156" s="260"/>
      <c r="P156" s="30"/>
      <c r="Q156" s="12"/>
      <c r="R156" s="12"/>
      <c r="S156" s="30"/>
      <c r="W156" s="88"/>
      <c r="X156" s="88"/>
      <c r="Y156" s="88"/>
      <c r="Z156" s="73"/>
      <c r="AA156" s="73"/>
      <c r="AB156" s="73"/>
    </row>
    <row r="157" spans="1:28" ht="12.75" customHeight="1" x14ac:dyDescent="0.2">
      <c r="A157" s="176" t="s">
        <v>321</v>
      </c>
      <c r="B157" s="184">
        <v>67713</v>
      </c>
      <c r="C157" s="185">
        <v>97.894400000000005</v>
      </c>
      <c r="D157" s="185">
        <v>52.2</v>
      </c>
      <c r="E157" s="324"/>
      <c r="F157" s="176" t="s">
        <v>321</v>
      </c>
      <c r="G157" s="204">
        <v>1.7078</v>
      </c>
      <c r="H157" s="204">
        <v>1.4431</v>
      </c>
      <c r="I157" s="59">
        <v>1.3111999999999999</v>
      </c>
      <c r="J157" s="59">
        <v>1.8244</v>
      </c>
      <c r="K157" s="331"/>
      <c r="L157" s="260"/>
      <c r="P157" s="30"/>
      <c r="Q157" s="12"/>
      <c r="R157" s="12"/>
      <c r="S157" s="30"/>
      <c r="W157" s="88"/>
      <c r="X157" s="88"/>
      <c r="Y157" s="88"/>
      <c r="Z157" s="73"/>
      <c r="AA157" s="73"/>
      <c r="AB157" s="73"/>
    </row>
    <row r="158" spans="1:28" ht="12.75" customHeight="1" x14ac:dyDescent="0.2">
      <c r="A158" s="176" t="s">
        <v>322</v>
      </c>
      <c r="B158" s="184">
        <v>65802</v>
      </c>
      <c r="C158" s="185">
        <v>99.179400000000001</v>
      </c>
      <c r="D158" s="185">
        <v>52.9</v>
      </c>
      <c r="E158" s="324"/>
      <c r="F158" s="176" t="s">
        <v>322</v>
      </c>
      <c r="G158" s="204">
        <v>-2.8222</v>
      </c>
      <c r="H158" s="204">
        <v>6.09</v>
      </c>
      <c r="I158" s="59">
        <v>1.3127</v>
      </c>
      <c r="J158" s="59">
        <v>5.2465999999999999</v>
      </c>
      <c r="K158" s="331"/>
      <c r="L158" s="260"/>
      <c r="P158" s="30"/>
      <c r="Q158" s="12"/>
      <c r="R158" s="12"/>
      <c r="S158" s="30"/>
      <c r="W158" s="88"/>
      <c r="X158" s="88"/>
      <c r="Y158" s="88"/>
      <c r="Z158" s="73"/>
      <c r="AA158" s="73"/>
      <c r="AB158" s="73"/>
    </row>
    <row r="159" spans="1:28" ht="12.75" customHeight="1" x14ac:dyDescent="0.2">
      <c r="A159" s="176" t="s">
        <v>323</v>
      </c>
      <c r="B159" s="184">
        <v>68233</v>
      </c>
      <c r="C159" s="185">
        <v>97.957099999999997</v>
      </c>
      <c r="D159" s="185">
        <v>49.7</v>
      </c>
      <c r="E159" s="324"/>
      <c r="F159" s="176" t="s">
        <v>323</v>
      </c>
      <c r="G159" s="204">
        <v>3.6943999999999999</v>
      </c>
      <c r="H159" s="204">
        <v>8.6575000000000006</v>
      </c>
      <c r="I159" s="59">
        <v>-1.2323999999999999</v>
      </c>
      <c r="J159" s="59">
        <v>0.61350000000000005</v>
      </c>
      <c r="K159" s="331"/>
      <c r="L159" s="260"/>
      <c r="P159" s="30"/>
      <c r="Q159" s="12"/>
      <c r="R159" s="12"/>
      <c r="S159" s="30"/>
      <c r="W159" s="88"/>
      <c r="X159" s="88"/>
      <c r="Y159" s="88"/>
      <c r="Z159" s="73"/>
      <c r="AA159" s="73"/>
      <c r="AB159" s="73"/>
    </row>
    <row r="160" spans="1:28" ht="12.75" customHeight="1" x14ac:dyDescent="0.2">
      <c r="A160" s="176" t="s">
        <v>324</v>
      </c>
      <c r="B160" s="184">
        <v>67627</v>
      </c>
      <c r="C160" s="185">
        <v>97.784800000000004</v>
      </c>
      <c r="D160" s="185">
        <v>51.2</v>
      </c>
      <c r="E160" s="324"/>
      <c r="F160" s="176" t="s">
        <v>324</v>
      </c>
      <c r="G160" s="204">
        <v>-0.8881</v>
      </c>
      <c r="H160" s="204">
        <v>3.0038</v>
      </c>
      <c r="I160" s="59">
        <v>-0.1759</v>
      </c>
      <c r="J160" s="59">
        <v>7.3276000000000003</v>
      </c>
      <c r="K160" s="331"/>
      <c r="L160" s="260"/>
      <c r="P160" s="30"/>
      <c r="Q160" s="12"/>
      <c r="R160" s="12"/>
      <c r="S160" s="30"/>
      <c r="W160" s="88"/>
      <c r="X160" s="88"/>
      <c r="Y160" s="88"/>
      <c r="Z160" s="73"/>
      <c r="AA160" s="73"/>
      <c r="AB160" s="73"/>
    </row>
    <row r="161" spans="1:28" ht="12.75" customHeight="1" x14ac:dyDescent="0.2">
      <c r="A161" s="176" t="s">
        <v>325</v>
      </c>
      <c r="B161" s="184">
        <v>68065</v>
      </c>
      <c r="C161" s="185">
        <v>99.264300000000006</v>
      </c>
      <c r="D161" s="185">
        <v>50.1</v>
      </c>
      <c r="E161" s="324"/>
      <c r="F161" s="176" t="s">
        <v>325</v>
      </c>
      <c r="G161" s="204">
        <v>0.64770000000000005</v>
      </c>
      <c r="H161" s="204">
        <v>6.7527999999999997</v>
      </c>
      <c r="I161" s="59">
        <v>1.5130999999999999</v>
      </c>
      <c r="J161" s="59">
        <v>1.9762999999999999</v>
      </c>
      <c r="K161" s="331"/>
      <c r="L161" s="260"/>
      <c r="P161" s="30"/>
      <c r="Q161" s="12"/>
      <c r="R161" s="12"/>
      <c r="S161" s="30"/>
      <c r="W161" s="88"/>
      <c r="X161" s="88"/>
      <c r="Y161" s="88"/>
      <c r="Z161" s="73"/>
      <c r="AA161" s="73"/>
      <c r="AB161" s="73"/>
    </row>
    <row r="162" spans="1:28" ht="12.75" customHeight="1" x14ac:dyDescent="0.2">
      <c r="A162" s="176" t="s">
        <v>326</v>
      </c>
      <c r="B162" s="184">
        <v>68866</v>
      </c>
      <c r="C162" s="185">
        <v>98.404200000000003</v>
      </c>
      <c r="D162" s="185">
        <v>48.8</v>
      </c>
      <c r="E162" s="324"/>
      <c r="F162" s="176" t="s">
        <v>326</v>
      </c>
      <c r="G162" s="204">
        <v>1.1768000000000001</v>
      </c>
      <c r="H162" s="204">
        <v>4.6946000000000003</v>
      </c>
      <c r="I162" s="59">
        <v>-0.86650000000000005</v>
      </c>
      <c r="J162" s="59">
        <v>-2.4131</v>
      </c>
      <c r="K162" s="331"/>
      <c r="L162" s="260"/>
      <c r="P162" s="30"/>
      <c r="Q162" s="12"/>
      <c r="R162" s="12"/>
      <c r="S162" s="30"/>
      <c r="W162" s="88"/>
      <c r="X162" s="88"/>
      <c r="Y162" s="88"/>
      <c r="Z162" s="73"/>
      <c r="AA162" s="73"/>
      <c r="AB162" s="73"/>
    </row>
    <row r="163" spans="1:28" ht="12.75" customHeight="1" x14ac:dyDescent="0.2">
      <c r="A163" s="176" t="s">
        <v>327</v>
      </c>
      <c r="B163" s="184">
        <v>67934</v>
      </c>
      <c r="C163" s="185">
        <v>98.647400000000005</v>
      </c>
      <c r="D163" s="185">
        <v>48.9</v>
      </c>
      <c r="E163" s="324"/>
      <c r="F163" s="176" t="s">
        <v>327</v>
      </c>
      <c r="G163" s="204">
        <v>-1.3533999999999999</v>
      </c>
      <c r="H163" s="204">
        <v>1.3572</v>
      </c>
      <c r="I163" s="59">
        <v>0.24709999999999999</v>
      </c>
      <c r="J163" s="59">
        <v>3.3018999999999998</v>
      </c>
      <c r="K163" s="331"/>
      <c r="L163" s="260"/>
      <c r="P163" s="30"/>
      <c r="Q163" s="12"/>
      <c r="R163" s="12"/>
      <c r="S163" s="30"/>
      <c r="W163" s="88"/>
      <c r="X163" s="88"/>
      <c r="Y163" s="88"/>
      <c r="Z163" s="73"/>
      <c r="AA163" s="73"/>
      <c r="AB163" s="73"/>
    </row>
    <row r="164" spans="1:28" ht="12.75" customHeight="1" x14ac:dyDescent="0.2">
      <c r="A164" s="176" t="s">
        <v>328</v>
      </c>
      <c r="B164" s="184">
        <v>67718</v>
      </c>
      <c r="C164" s="185">
        <v>101.16379999999999</v>
      </c>
      <c r="D164" s="185">
        <v>49.8</v>
      </c>
      <c r="E164" s="324"/>
      <c r="F164" s="176" t="s">
        <v>328</v>
      </c>
      <c r="G164" s="204">
        <v>-0.318</v>
      </c>
      <c r="H164" s="204">
        <v>3.4971000000000001</v>
      </c>
      <c r="I164" s="59">
        <v>2.5508999999999999</v>
      </c>
      <c r="J164" s="59">
        <v>3.8391000000000002</v>
      </c>
      <c r="K164" s="331"/>
      <c r="L164" s="260"/>
      <c r="P164" s="30"/>
      <c r="Q164" s="12"/>
      <c r="R164" s="12"/>
      <c r="S164" s="30"/>
      <c r="W164" s="88"/>
      <c r="X164" s="88"/>
      <c r="Y164" s="88"/>
      <c r="Z164" s="73"/>
      <c r="AA164" s="73"/>
      <c r="AB164" s="73"/>
    </row>
    <row r="165" spans="1:28" ht="12.75" customHeight="1" x14ac:dyDescent="0.2">
      <c r="A165" s="176" t="s">
        <v>329</v>
      </c>
      <c r="B165" s="184">
        <v>68291</v>
      </c>
      <c r="C165" s="185">
        <v>99.533500000000004</v>
      </c>
      <c r="D165" s="185">
        <v>49.6</v>
      </c>
      <c r="E165" s="324"/>
      <c r="F165" s="176" t="s">
        <v>329</v>
      </c>
      <c r="G165" s="204">
        <v>0.84619999999999995</v>
      </c>
      <c r="H165" s="204">
        <v>1.2115</v>
      </c>
      <c r="I165" s="59">
        <v>-1.6114999999999999</v>
      </c>
      <c r="J165" s="59">
        <v>1.8244</v>
      </c>
      <c r="K165" s="331"/>
      <c r="L165" s="260"/>
      <c r="P165" s="30"/>
      <c r="Q165" s="12"/>
      <c r="R165" s="12"/>
      <c r="S165" s="30"/>
      <c r="W165" s="88"/>
      <c r="X165" s="88"/>
      <c r="Y165" s="88"/>
      <c r="Z165" s="73"/>
      <c r="AA165" s="73"/>
      <c r="AB165" s="73"/>
    </row>
    <row r="166" spans="1:28" ht="12.75" customHeight="1" x14ac:dyDescent="0.2">
      <c r="A166" s="186" t="s">
        <v>330</v>
      </c>
      <c r="B166" s="184">
        <v>67570</v>
      </c>
      <c r="C166" s="185">
        <v>99.475099999999998</v>
      </c>
      <c r="D166" s="185">
        <v>49.8</v>
      </c>
      <c r="E166" s="324"/>
      <c r="F166" s="257" t="s">
        <v>330</v>
      </c>
      <c r="G166" s="258">
        <v>-1.0558000000000001</v>
      </c>
      <c r="H166" s="258">
        <v>2.1288999999999998</v>
      </c>
      <c r="I166" s="200">
        <v>-5.8700000000000002E-2</v>
      </c>
      <c r="J166" s="200">
        <v>3.8369</v>
      </c>
      <c r="K166" s="331"/>
      <c r="L166" s="260"/>
      <c r="P166" s="30"/>
      <c r="Q166" s="12"/>
      <c r="R166" s="12"/>
      <c r="S166" s="30"/>
      <c r="W166" s="88"/>
      <c r="X166" s="88"/>
      <c r="Y166" s="88"/>
      <c r="Z166" s="73"/>
      <c r="AA166" s="73"/>
      <c r="AB166" s="73"/>
    </row>
    <row r="167" spans="1:28" ht="12.75" customHeight="1" x14ac:dyDescent="0.2">
      <c r="A167" s="186" t="s">
        <v>340</v>
      </c>
      <c r="B167" s="184">
        <v>68908</v>
      </c>
      <c r="C167" s="185">
        <v>98.370400000000004</v>
      </c>
      <c r="D167" s="76">
        <v>51.7</v>
      </c>
      <c r="E167" s="324"/>
      <c r="F167" s="257" t="s">
        <v>340</v>
      </c>
      <c r="G167" s="258">
        <v>1.9802</v>
      </c>
      <c r="H167" s="258">
        <v>3.6147</v>
      </c>
      <c r="I167" s="200">
        <v>-1.1105</v>
      </c>
      <c r="J167" s="200">
        <v>-2.6069</v>
      </c>
      <c r="K167" s="331"/>
      <c r="L167" s="260"/>
      <c r="P167" s="30"/>
      <c r="Q167" s="12"/>
      <c r="R167" s="12"/>
      <c r="S167" s="30"/>
      <c r="W167" s="88"/>
      <c r="X167" s="88"/>
      <c r="Y167" s="88"/>
      <c r="Z167" s="73"/>
      <c r="AA167" s="73"/>
      <c r="AB167" s="73"/>
    </row>
    <row r="168" spans="1:28" ht="12.75" customHeight="1" x14ac:dyDescent="0.2">
      <c r="A168" s="186" t="s">
        <v>367</v>
      </c>
      <c r="B168" s="184">
        <v>68890</v>
      </c>
      <c r="C168" s="185">
        <v>98.541899999999998</v>
      </c>
      <c r="D168" s="76">
        <v>49.5</v>
      </c>
      <c r="E168" s="324"/>
      <c r="F168" s="257" t="s">
        <v>367</v>
      </c>
      <c r="G168" s="258">
        <v>-2.6100000000000002E-2</v>
      </c>
      <c r="H168" s="258">
        <v>2.7585999999999999</v>
      </c>
      <c r="I168" s="200">
        <v>0.17430000000000001</v>
      </c>
      <c r="J168" s="200">
        <v>-1.5044999999999999</v>
      </c>
      <c r="K168" s="331"/>
      <c r="L168" s="260"/>
      <c r="P168" s="30"/>
      <c r="Q168" s="12"/>
      <c r="R168" s="12"/>
      <c r="S168" s="30"/>
      <c r="W168" s="88"/>
      <c r="X168" s="88"/>
      <c r="Y168" s="88"/>
      <c r="Z168" s="73"/>
      <c r="AA168" s="73"/>
      <c r="AB168" s="73"/>
    </row>
    <row r="169" spans="1:28" ht="12.75" customHeight="1" x14ac:dyDescent="0.2">
      <c r="A169" s="186" t="s">
        <v>342</v>
      </c>
      <c r="B169" s="184">
        <v>68906</v>
      </c>
      <c r="C169" s="185">
        <v>100.41849999999999</v>
      </c>
      <c r="D169" s="76">
        <v>49.5</v>
      </c>
      <c r="E169" s="324"/>
      <c r="F169" s="257" t="s">
        <v>342</v>
      </c>
      <c r="G169" s="258">
        <v>2.3199999999999998E-2</v>
      </c>
      <c r="H169" s="258">
        <v>1.8566</v>
      </c>
      <c r="I169" s="200">
        <v>1.9044000000000001</v>
      </c>
      <c r="J169" s="200">
        <v>7.0548999999999999</v>
      </c>
      <c r="K169" s="331"/>
      <c r="L169" s="260"/>
      <c r="P169" s="30"/>
      <c r="Q169" s="12"/>
      <c r="R169" s="12"/>
      <c r="S169" s="30"/>
      <c r="W169" s="88"/>
      <c r="X169" s="88"/>
      <c r="Y169" s="88"/>
      <c r="Z169" s="73"/>
      <c r="AA169" s="73"/>
      <c r="AB169" s="73"/>
    </row>
    <row r="170" spans="1:28" ht="12.75" customHeight="1" x14ac:dyDescent="0.2">
      <c r="A170" s="186" t="s">
        <v>343</v>
      </c>
      <c r="B170" s="184">
        <v>69309</v>
      </c>
      <c r="C170" s="185">
        <v>101.3772</v>
      </c>
      <c r="D170" s="76">
        <v>50.3</v>
      </c>
      <c r="E170" s="324"/>
      <c r="F170" s="257" t="s">
        <v>343</v>
      </c>
      <c r="G170" s="258">
        <v>0.58489999999999998</v>
      </c>
      <c r="H170" s="258">
        <v>6.1959999999999997</v>
      </c>
      <c r="I170" s="200">
        <v>0.95469999999999999</v>
      </c>
      <c r="J170" s="200">
        <v>1.5952</v>
      </c>
      <c r="K170" s="331"/>
      <c r="L170" s="260"/>
      <c r="P170" s="30"/>
      <c r="Q170" s="12"/>
      <c r="R170" s="12"/>
      <c r="S170" s="30"/>
      <c r="W170" s="88"/>
      <c r="X170" s="88"/>
      <c r="Y170" s="88"/>
      <c r="Z170" s="73"/>
      <c r="AA170" s="73"/>
      <c r="AB170" s="73"/>
    </row>
    <row r="171" spans="1:28" ht="12.75" customHeight="1" x14ac:dyDescent="0.2">
      <c r="A171" s="186" t="s">
        <v>344</v>
      </c>
      <c r="B171" s="184">
        <v>70066</v>
      </c>
      <c r="C171" s="185">
        <v>99.879099999999994</v>
      </c>
      <c r="D171" s="76">
        <v>51.7</v>
      </c>
      <c r="E171" s="324"/>
      <c r="F171" s="257" t="s">
        <v>344</v>
      </c>
      <c r="G171" s="258">
        <v>1.0922000000000001</v>
      </c>
      <c r="H171" s="258">
        <v>1.4796</v>
      </c>
      <c r="I171" s="200">
        <v>-1.4778</v>
      </c>
      <c r="J171" s="200">
        <v>0.20330000000000001</v>
      </c>
      <c r="K171" s="331"/>
      <c r="L171" s="260"/>
      <c r="P171" s="30"/>
      <c r="Q171" s="12"/>
      <c r="R171" s="12"/>
      <c r="S171" s="30"/>
      <c r="W171" s="88"/>
      <c r="X171" s="88"/>
      <c r="Y171" s="88"/>
      <c r="Z171" s="73"/>
      <c r="AA171" s="73"/>
      <c r="AB171" s="73"/>
    </row>
    <row r="172" spans="1:28" ht="12.75" customHeight="1" x14ac:dyDescent="0.2">
      <c r="A172" s="186" t="s">
        <v>368</v>
      </c>
      <c r="B172" s="184">
        <v>69280</v>
      </c>
      <c r="C172" s="185">
        <v>102.5154</v>
      </c>
      <c r="D172" s="76">
        <v>51.7</v>
      </c>
      <c r="E172" s="324"/>
      <c r="F172" s="257" t="s">
        <v>368</v>
      </c>
      <c r="G172" s="258">
        <v>-1.1217999999999999</v>
      </c>
      <c r="H172" s="258">
        <v>2.8460999999999999</v>
      </c>
      <c r="I172" s="200">
        <v>2.6395</v>
      </c>
      <c r="J172" s="200">
        <v>5.2209000000000003</v>
      </c>
      <c r="K172" s="331"/>
      <c r="L172" s="260"/>
      <c r="P172" s="30"/>
      <c r="Q172" s="12"/>
      <c r="R172" s="12"/>
      <c r="S172" s="30"/>
      <c r="W172" s="88"/>
      <c r="X172" s="88"/>
      <c r="Y172" s="88"/>
      <c r="Z172" s="73"/>
      <c r="AA172" s="73"/>
      <c r="AB172" s="73"/>
    </row>
    <row r="173" spans="1:28" ht="12.75" customHeight="1" x14ac:dyDescent="0.2">
      <c r="A173" s="186" t="s">
        <v>346</v>
      </c>
      <c r="B173" s="184">
        <v>69467</v>
      </c>
      <c r="C173" s="185">
        <v>100.1557</v>
      </c>
      <c r="D173" s="76">
        <v>55.1</v>
      </c>
      <c r="E173" s="324"/>
      <c r="F173" s="257" t="s">
        <v>346</v>
      </c>
      <c r="G173" s="258">
        <v>0.26989999999999997</v>
      </c>
      <c r="H173" s="258">
        <v>3.1726999999999999</v>
      </c>
      <c r="I173" s="200">
        <v>-2.3016999999999999</v>
      </c>
      <c r="J173" s="200">
        <v>0.58140000000000003</v>
      </c>
      <c r="K173" s="331"/>
      <c r="L173" s="260"/>
      <c r="P173" s="30"/>
      <c r="Q173" s="12"/>
      <c r="R173" s="12"/>
      <c r="S173" s="30"/>
      <c r="W173" s="88"/>
      <c r="X173" s="88"/>
      <c r="Y173" s="88"/>
      <c r="Z173" s="73"/>
      <c r="AA173" s="73"/>
      <c r="AB173" s="73"/>
    </row>
    <row r="174" spans="1:28" ht="12.75" customHeight="1" x14ac:dyDescent="0.2">
      <c r="A174" s="186" t="s">
        <v>347</v>
      </c>
      <c r="B174" s="184">
        <v>69531</v>
      </c>
      <c r="C174" s="185">
        <v>96.123400000000004</v>
      </c>
      <c r="D174" s="76">
        <v>50.2</v>
      </c>
      <c r="E174" s="324"/>
      <c r="F174" s="257" t="s">
        <v>347</v>
      </c>
      <c r="G174" s="258">
        <v>9.2100000000000001E-2</v>
      </c>
      <c r="H174" s="258">
        <v>-8.6900000000000005E-2</v>
      </c>
      <c r="I174" s="200">
        <v>-4.0259999999999998</v>
      </c>
      <c r="J174" s="200">
        <v>-1.9782</v>
      </c>
      <c r="K174" s="331"/>
      <c r="L174" s="260"/>
      <c r="P174" s="30"/>
      <c r="Q174" s="12"/>
      <c r="R174" s="12"/>
      <c r="S174" s="30"/>
      <c r="W174" s="88"/>
      <c r="X174" s="88"/>
      <c r="Y174" s="88"/>
      <c r="Z174" s="73"/>
      <c r="AA174" s="73"/>
      <c r="AB174" s="73"/>
    </row>
    <row r="175" spans="1:28" ht="12.75" customHeight="1" x14ac:dyDescent="0.2">
      <c r="A175" s="186" t="s">
        <v>348</v>
      </c>
      <c r="B175" s="184">
        <v>69190</v>
      </c>
      <c r="C175" s="185">
        <v>99.591200000000001</v>
      </c>
      <c r="D175" s="76">
        <v>51.4</v>
      </c>
      <c r="E175" s="324"/>
      <c r="F175" s="257" t="s">
        <v>348</v>
      </c>
      <c r="G175" s="258">
        <v>-0.4904</v>
      </c>
      <c r="H175" s="258">
        <v>1.5901000000000001</v>
      </c>
      <c r="I175" s="200">
        <v>3.6076999999999999</v>
      </c>
      <c r="J175" s="200">
        <v>1.6437999999999999</v>
      </c>
      <c r="K175" s="331"/>
      <c r="L175" s="260"/>
      <c r="P175" s="30"/>
      <c r="Q175" s="12"/>
      <c r="R175" s="12"/>
      <c r="S175" s="30"/>
      <c r="W175" s="88"/>
      <c r="X175" s="88"/>
      <c r="Y175" s="88"/>
      <c r="Z175" s="73"/>
      <c r="AA175" s="73"/>
      <c r="AB175" s="73"/>
    </row>
    <row r="176" spans="1:28" ht="12.75" customHeight="1" x14ac:dyDescent="0.2">
      <c r="A176" s="186" t="s">
        <v>349</v>
      </c>
      <c r="B176" s="184">
        <v>69659</v>
      </c>
      <c r="C176" s="185">
        <v>101.5038</v>
      </c>
      <c r="D176" s="76">
        <v>52.2</v>
      </c>
      <c r="E176" s="324"/>
      <c r="F176" s="257" t="s">
        <v>349</v>
      </c>
      <c r="G176" s="258">
        <v>0.67779999999999996</v>
      </c>
      <c r="H176" s="258">
        <v>4.4059999999999997</v>
      </c>
      <c r="I176" s="200">
        <v>1.9204000000000001</v>
      </c>
      <c r="J176" s="200">
        <v>-0.44009999999999999</v>
      </c>
      <c r="K176" s="331"/>
      <c r="L176" s="260"/>
      <c r="P176" s="30"/>
      <c r="Q176" s="12"/>
      <c r="R176" s="12"/>
      <c r="S176" s="30"/>
      <c r="W176" s="88"/>
      <c r="X176" s="88"/>
      <c r="Y176" s="88"/>
      <c r="Z176" s="73"/>
      <c r="AA176" s="73"/>
      <c r="AB176" s="73"/>
    </row>
    <row r="177" spans="1:28" ht="12.75" customHeight="1" x14ac:dyDescent="0.2">
      <c r="A177" s="186" t="s">
        <v>369</v>
      </c>
      <c r="B177" s="184">
        <v>70438</v>
      </c>
      <c r="C177" s="185">
        <v>100.84820000000001</v>
      </c>
      <c r="D177" s="76">
        <v>50.7</v>
      </c>
      <c r="E177" s="324"/>
      <c r="F177" s="257" t="s">
        <v>369</v>
      </c>
      <c r="G177" s="258">
        <v>1.1183000000000001</v>
      </c>
      <c r="H177" s="258">
        <v>2.1690999999999998</v>
      </c>
      <c r="I177" s="200">
        <v>-0.64590000000000003</v>
      </c>
      <c r="J177" s="200">
        <v>3.4714</v>
      </c>
      <c r="K177" s="331"/>
      <c r="L177" s="260"/>
      <c r="P177" s="30"/>
      <c r="Q177" s="12"/>
      <c r="R177" s="12"/>
      <c r="S177" s="30"/>
      <c r="W177" s="88"/>
      <c r="X177" s="88"/>
      <c r="Y177" s="88"/>
      <c r="Z177" s="73"/>
      <c r="AA177" s="73"/>
      <c r="AB177" s="73"/>
    </row>
    <row r="178" spans="1:28" ht="12.75" customHeight="1" x14ac:dyDescent="0.2">
      <c r="A178" s="186" t="s">
        <v>351</v>
      </c>
      <c r="B178" s="184">
        <v>70571</v>
      </c>
      <c r="C178" s="185">
        <v>102.27460000000001</v>
      </c>
      <c r="D178" s="76">
        <v>50.5</v>
      </c>
      <c r="E178" s="324"/>
      <c r="F178" s="257" t="s">
        <v>351</v>
      </c>
      <c r="G178" s="258">
        <v>0.1888</v>
      </c>
      <c r="H178" s="258">
        <v>4.8808999999999996</v>
      </c>
      <c r="I178" s="200">
        <v>1.4144000000000001</v>
      </c>
      <c r="J178" s="200">
        <v>2.6558999999999999</v>
      </c>
      <c r="K178" s="331"/>
      <c r="L178" s="260"/>
      <c r="P178" s="30"/>
      <c r="Q178" s="12"/>
      <c r="R178" s="12"/>
      <c r="S178" s="30"/>
      <c r="W178" s="88"/>
      <c r="X178" s="88"/>
      <c r="Y178" s="88"/>
      <c r="Z178" s="73"/>
      <c r="AA178" s="73"/>
      <c r="AB178" s="73"/>
    </row>
    <row r="179" spans="1:28" ht="12.75" customHeight="1" x14ac:dyDescent="0.2">
      <c r="A179" s="186" t="s">
        <v>352</v>
      </c>
      <c r="B179" s="184">
        <v>70025</v>
      </c>
      <c r="C179" s="185">
        <v>100.5701</v>
      </c>
      <c r="D179" s="76">
        <v>52</v>
      </c>
      <c r="E179" s="324"/>
      <c r="F179" s="257" t="s">
        <v>352</v>
      </c>
      <c r="G179" s="258">
        <v>-0.77370000000000005</v>
      </c>
      <c r="H179" s="258">
        <v>1.8843000000000001</v>
      </c>
      <c r="I179" s="200">
        <v>-1.6666000000000001</v>
      </c>
      <c r="J179" s="200">
        <v>2.2484000000000002</v>
      </c>
      <c r="K179" s="331"/>
      <c r="L179" s="260"/>
      <c r="P179" s="30"/>
      <c r="Q179" s="12"/>
      <c r="R179" s="12"/>
      <c r="S179" s="30"/>
      <c r="W179" s="88"/>
      <c r="X179" s="88"/>
      <c r="Y179" s="88"/>
      <c r="Z179" s="73"/>
      <c r="AA179" s="73"/>
      <c r="AB179" s="73"/>
    </row>
    <row r="180" spans="1:28" ht="12.75" customHeight="1" x14ac:dyDescent="0.2">
      <c r="A180" s="186" t="s">
        <v>370</v>
      </c>
      <c r="B180" s="184">
        <v>69733</v>
      </c>
      <c r="C180" s="185">
        <v>99.1571</v>
      </c>
      <c r="D180" s="76">
        <v>51.1</v>
      </c>
      <c r="E180" s="324"/>
      <c r="F180" s="257" t="s">
        <v>370</v>
      </c>
      <c r="G180" s="258">
        <v>-0.41699999999999998</v>
      </c>
      <c r="H180" s="258">
        <v>0.34920000000000001</v>
      </c>
      <c r="I180" s="200">
        <v>-1.405</v>
      </c>
      <c r="J180" s="200">
        <v>1.4257</v>
      </c>
      <c r="K180" s="331"/>
      <c r="L180" s="260"/>
      <c r="P180" s="30"/>
      <c r="Q180" s="12"/>
      <c r="R180" s="12"/>
      <c r="S180" s="30"/>
      <c r="W180" s="88"/>
      <c r="X180" s="88"/>
      <c r="Y180" s="88"/>
      <c r="Z180" s="73"/>
      <c r="AA180" s="73"/>
      <c r="AB180" s="73"/>
    </row>
    <row r="181" spans="1:28" ht="12.75" customHeight="1" x14ac:dyDescent="0.2">
      <c r="A181" s="186" t="s">
        <v>354</v>
      </c>
      <c r="B181" s="184">
        <v>70274</v>
      </c>
      <c r="C181" s="185">
        <v>101.42140000000001</v>
      </c>
      <c r="D181" s="76">
        <v>48.8</v>
      </c>
      <c r="E181" s="324"/>
      <c r="F181" s="257" t="s">
        <v>354</v>
      </c>
      <c r="G181" s="258">
        <v>0.77580000000000005</v>
      </c>
      <c r="H181" s="258">
        <v>2.0964999999999998</v>
      </c>
      <c r="I181" s="200">
        <v>2.2835999999999999</v>
      </c>
      <c r="J181" s="200">
        <v>-1.1506000000000001</v>
      </c>
      <c r="K181" s="331"/>
      <c r="L181" s="260"/>
      <c r="P181" s="30"/>
      <c r="Q181" s="12"/>
      <c r="R181" s="12"/>
      <c r="S181" s="30"/>
      <c r="W181" s="88"/>
      <c r="X181" s="88"/>
      <c r="Y181" s="88"/>
      <c r="Z181" s="73"/>
      <c r="AA181" s="73"/>
      <c r="AB181" s="73"/>
    </row>
    <row r="182" spans="1:28" ht="12.75" customHeight="1" x14ac:dyDescent="0.2">
      <c r="A182" s="186" t="s">
        <v>364</v>
      </c>
      <c r="B182" s="184">
        <v>70487</v>
      </c>
      <c r="C182" s="185">
        <v>98.744100000000003</v>
      </c>
      <c r="D182" s="76">
        <v>45.1</v>
      </c>
      <c r="E182" s="324"/>
      <c r="F182" s="257" t="s">
        <v>364</v>
      </c>
      <c r="G182" s="258">
        <v>0.30309999999999998</v>
      </c>
      <c r="H182" s="258">
        <v>2.6110000000000002</v>
      </c>
      <c r="I182" s="200">
        <v>-2.6398000000000001</v>
      </c>
      <c r="J182" s="200">
        <v>-2.6497000000000002</v>
      </c>
      <c r="K182" s="331"/>
      <c r="L182" s="260"/>
      <c r="P182" s="30"/>
      <c r="Q182" s="12"/>
      <c r="R182" s="12"/>
      <c r="S182" s="30"/>
      <c r="W182" s="88"/>
      <c r="X182" s="88"/>
      <c r="Y182" s="88"/>
      <c r="Z182" s="73"/>
      <c r="AA182" s="73"/>
      <c r="AB182" s="73"/>
    </row>
    <row r="183" spans="1:28" ht="12.75" customHeight="1" x14ac:dyDescent="0.2">
      <c r="A183" s="186" t="s">
        <v>355</v>
      </c>
      <c r="B183" s="184">
        <v>70213</v>
      </c>
      <c r="C183" s="185">
        <v>100.7114</v>
      </c>
      <c r="D183" s="76">
        <v>48.3</v>
      </c>
      <c r="E183" s="324"/>
      <c r="F183" s="257" t="s">
        <v>355</v>
      </c>
      <c r="G183" s="258">
        <v>-0.38869999999999999</v>
      </c>
      <c r="H183" s="258">
        <v>-1.0276000000000001</v>
      </c>
      <c r="I183" s="200">
        <v>1.9923</v>
      </c>
      <c r="J183" s="200">
        <v>1.2170000000000001</v>
      </c>
      <c r="K183" s="331"/>
      <c r="L183" s="260"/>
      <c r="P183" s="30"/>
      <c r="Q183" s="12"/>
      <c r="R183" s="12"/>
      <c r="S183" s="30"/>
      <c r="W183" s="88"/>
      <c r="X183" s="88"/>
      <c r="Y183" s="88"/>
      <c r="Z183" s="73"/>
      <c r="AA183" s="73"/>
      <c r="AB183" s="73"/>
    </row>
    <row r="184" spans="1:28" ht="12.75" customHeight="1" x14ac:dyDescent="0.2">
      <c r="A184" s="186" t="s">
        <v>371</v>
      </c>
      <c r="B184" s="184">
        <v>70987</v>
      </c>
      <c r="C184" s="185">
        <v>94.501800000000003</v>
      </c>
      <c r="D184" s="76">
        <v>46.1</v>
      </c>
      <c r="E184" s="324"/>
      <c r="F184" s="257" t="s">
        <v>371</v>
      </c>
      <c r="G184" s="258">
        <v>1.1024</v>
      </c>
      <c r="H184" s="258">
        <v>2.3313999999999999</v>
      </c>
      <c r="I184" s="200">
        <v>-6.1657000000000002</v>
      </c>
      <c r="J184" s="200">
        <v>-6.9656000000000002</v>
      </c>
      <c r="K184" s="331"/>
      <c r="L184" s="260"/>
      <c r="P184" s="30"/>
      <c r="Q184" s="12"/>
      <c r="R184" s="12"/>
      <c r="S184" s="30"/>
      <c r="W184" s="88"/>
      <c r="X184" s="88"/>
      <c r="Y184" s="88"/>
      <c r="Z184" s="73"/>
      <c r="AA184" s="73"/>
      <c r="AB184" s="73"/>
    </row>
    <row r="185" spans="1:28" ht="12.75" customHeight="1" x14ac:dyDescent="0.2">
      <c r="A185" s="186" t="s">
        <v>357</v>
      </c>
      <c r="B185" s="184">
        <v>70488</v>
      </c>
      <c r="C185" s="185">
        <v>99.020600000000002</v>
      </c>
      <c r="D185" s="76">
        <v>49.4</v>
      </c>
      <c r="E185" s="324"/>
      <c r="F185" s="257" t="s">
        <v>357</v>
      </c>
      <c r="G185" s="258">
        <v>-0.70289999999999997</v>
      </c>
      <c r="H185" s="258">
        <v>1.5529999999999999</v>
      </c>
      <c r="I185" s="200">
        <v>4.7816999999999998</v>
      </c>
      <c r="J185" s="200">
        <v>-2.3121</v>
      </c>
      <c r="K185" s="331"/>
      <c r="L185" s="260"/>
      <c r="P185" s="30"/>
      <c r="Q185" s="12"/>
      <c r="R185" s="12"/>
      <c r="S185" s="30"/>
      <c r="W185" s="88"/>
      <c r="X185" s="88"/>
      <c r="Y185" s="88"/>
      <c r="Z185" s="73"/>
      <c r="AA185" s="73"/>
      <c r="AB185" s="73"/>
    </row>
    <row r="186" spans="1:28" ht="12.75" customHeight="1" x14ac:dyDescent="0.2">
      <c r="A186" s="186" t="s">
        <v>358</v>
      </c>
      <c r="B186" s="184">
        <v>70830</v>
      </c>
      <c r="C186" s="185">
        <v>100.0446</v>
      </c>
      <c r="D186" s="76">
        <v>50.6</v>
      </c>
      <c r="E186" s="324"/>
      <c r="F186" s="257" t="s">
        <v>358</v>
      </c>
      <c r="G186" s="258">
        <v>0.48520000000000002</v>
      </c>
      <c r="H186" s="258">
        <v>1.8693</v>
      </c>
      <c r="I186" s="200">
        <v>1.0341</v>
      </c>
      <c r="J186" s="200">
        <v>6.4581</v>
      </c>
      <c r="K186" s="331"/>
      <c r="L186" s="260"/>
      <c r="P186" s="30"/>
      <c r="Q186" s="12"/>
      <c r="R186" s="12"/>
      <c r="S186" s="30"/>
      <c r="W186" s="88"/>
      <c r="X186" s="88"/>
      <c r="Y186" s="88"/>
      <c r="Z186" s="73"/>
      <c r="AA186" s="73"/>
      <c r="AB186" s="73"/>
    </row>
    <row r="187" spans="1:28" ht="12.75" customHeight="1" x14ac:dyDescent="0.2">
      <c r="A187" s="186" t="s">
        <v>359</v>
      </c>
      <c r="B187" s="184">
        <v>71008</v>
      </c>
      <c r="C187" s="185">
        <v>101.53700000000001</v>
      </c>
      <c r="D187" s="76">
        <v>50.8</v>
      </c>
      <c r="E187" s="324"/>
      <c r="F187" s="257" t="s">
        <v>359</v>
      </c>
      <c r="G187" s="258">
        <v>0.25130000000000002</v>
      </c>
      <c r="H187" s="258">
        <v>2.9275000000000002</v>
      </c>
      <c r="I187" s="200">
        <v>1.4918</v>
      </c>
      <c r="J187" s="200">
        <v>1.7071000000000001</v>
      </c>
      <c r="K187" s="331"/>
      <c r="L187" s="260"/>
      <c r="P187" s="30"/>
      <c r="Q187" s="12"/>
      <c r="R187" s="12"/>
      <c r="S187" s="30"/>
      <c r="W187" s="88"/>
      <c r="X187" s="88"/>
      <c r="Y187" s="88"/>
      <c r="Z187" s="73"/>
      <c r="AA187" s="73"/>
      <c r="AB187" s="73"/>
    </row>
    <row r="188" spans="1:28" ht="12.75" customHeight="1" x14ac:dyDescent="0.2">
      <c r="A188" s="186" t="s">
        <v>360</v>
      </c>
      <c r="B188" s="184">
        <v>70575</v>
      </c>
      <c r="C188" s="185">
        <v>100.7535</v>
      </c>
      <c r="D188" s="76">
        <v>53.1</v>
      </c>
      <c r="E188" s="324"/>
      <c r="F188" s="257" t="s">
        <v>360</v>
      </c>
      <c r="G188" s="258">
        <v>-0.60980000000000001</v>
      </c>
      <c r="H188" s="258">
        <v>1.4486000000000001</v>
      </c>
      <c r="I188" s="200">
        <v>-0.77159999999999995</v>
      </c>
      <c r="J188" s="200">
        <v>-1.7683</v>
      </c>
      <c r="K188" s="331"/>
      <c r="L188" s="260"/>
      <c r="P188" s="30"/>
      <c r="Q188" s="12"/>
      <c r="R188" s="12"/>
      <c r="S188" s="30"/>
      <c r="W188" s="88"/>
      <c r="X188" s="88"/>
      <c r="Y188" s="88"/>
      <c r="Z188" s="73"/>
      <c r="AA188" s="73"/>
      <c r="AB188" s="73"/>
    </row>
    <row r="189" spans="1:28" ht="12.75" customHeight="1" x14ac:dyDescent="0.2">
      <c r="A189" s="186" t="s">
        <v>361</v>
      </c>
      <c r="B189" s="184">
        <v>71290</v>
      </c>
      <c r="C189" s="185">
        <v>101.3638</v>
      </c>
      <c r="D189" s="76">
        <v>51.4</v>
      </c>
      <c r="E189" s="324"/>
      <c r="F189" s="257" t="s">
        <v>361</v>
      </c>
      <c r="G189" s="258">
        <v>1.0130999999999999</v>
      </c>
      <c r="H189" s="258">
        <v>1.6294999999999999</v>
      </c>
      <c r="I189" s="200">
        <v>0.60570000000000002</v>
      </c>
      <c r="J189" s="200">
        <v>1.6234</v>
      </c>
      <c r="K189" s="331"/>
      <c r="L189" s="260"/>
      <c r="P189" s="30"/>
      <c r="Q189" s="12"/>
      <c r="R189" s="12"/>
      <c r="S189" s="30"/>
      <c r="W189" s="88"/>
      <c r="X189" s="88"/>
      <c r="Y189" s="88"/>
      <c r="Z189" s="73"/>
      <c r="AA189" s="73"/>
      <c r="AB189" s="73"/>
    </row>
    <row r="190" spans="1:28" ht="12.75" customHeight="1" x14ac:dyDescent="0.2">
      <c r="A190" s="186" t="s">
        <v>362</v>
      </c>
      <c r="B190" s="184">
        <v>71549</v>
      </c>
      <c r="C190" s="185">
        <v>100.5087</v>
      </c>
      <c r="D190" s="76">
        <v>53.5</v>
      </c>
      <c r="E190" s="324"/>
      <c r="F190" s="257" t="s">
        <v>362</v>
      </c>
      <c r="G190" s="258">
        <v>0.36330000000000001</v>
      </c>
      <c r="H190" s="258">
        <v>1.8151999999999999</v>
      </c>
      <c r="I190" s="200">
        <v>-0.84360000000000002</v>
      </c>
      <c r="J190" s="200">
        <v>-2.1372</v>
      </c>
      <c r="K190" s="331"/>
      <c r="L190" s="260"/>
      <c r="P190" s="30"/>
      <c r="Q190" s="12"/>
      <c r="R190" s="12"/>
      <c r="S190" s="30"/>
      <c r="W190" s="88"/>
      <c r="X190" s="88"/>
      <c r="Y190" s="88"/>
      <c r="Z190" s="73"/>
      <c r="AA190" s="73"/>
      <c r="AB190" s="73"/>
    </row>
    <row r="191" spans="1:28" ht="12.75" customHeight="1" x14ac:dyDescent="0.2">
      <c r="A191" s="186" t="s">
        <v>424</v>
      </c>
      <c r="B191" s="184">
        <v>72476</v>
      </c>
      <c r="C191" s="185">
        <v>99.891599999999997</v>
      </c>
      <c r="D191" s="76">
        <v>48.4</v>
      </c>
      <c r="E191" s="324"/>
      <c r="F191" s="257" t="s">
        <v>424</v>
      </c>
      <c r="G191" s="258">
        <v>1.2956000000000001</v>
      </c>
      <c r="H191" s="258">
        <v>3.5583999999999998</v>
      </c>
      <c r="I191" s="200">
        <v>-0.61399999999999999</v>
      </c>
      <c r="J191" s="200">
        <v>0.1047</v>
      </c>
      <c r="K191" s="331"/>
      <c r="L191" s="260"/>
      <c r="P191" s="30"/>
      <c r="Q191" s="12"/>
      <c r="R191" s="12"/>
      <c r="S191" s="30"/>
      <c r="W191" s="88"/>
      <c r="X191" s="88"/>
      <c r="Y191" s="88"/>
      <c r="Z191" s="73"/>
      <c r="AA191" s="73"/>
      <c r="AB191" s="73"/>
    </row>
    <row r="192" spans="1:28" ht="12.75" customHeight="1" x14ac:dyDescent="0.2">
      <c r="A192" s="186" t="s">
        <v>370</v>
      </c>
      <c r="B192" s="184">
        <v>71443</v>
      </c>
      <c r="C192" s="185">
        <v>103.00879999999999</v>
      </c>
      <c r="D192" s="76">
        <v>48.6</v>
      </c>
      <c r="E192" s="324"/>
      <c r="F192" s="257" t="s">
        <v>370</v>
      </c>
      <c r="G192" s="258">
        <v>-1.4253</v>
      </c>
      <c r="H192" s="258">
        <v>2.6261000000000001</v>
      </c>
      <c r="I192" s="200">
        <v>3.1206</v>
      </c>
      <c r="J192" s="200">
        <v>4.2168999999999999</v>
      </c>
      <c r="K192" s="331"/>
      <c r="L192" s="260"/>
      <c r="P192" s="30"/>
      <c r="Q192" s="12"/>
      <c r="R192" s="12"/>
      <c r="S192" s="30"/>
      <c r="W192" s="88"/>
      <c r="X192" s="88"/>
      <c r="Y192" s="88"/>
      <c r="Z192" s="73"/>
      <c r="AA192" s="73"/>
      <c r="AB192" s="73"/>
    </row>
    <row r="193" spans="1:28" ht="12.75" customHeight="1" x14ac:dyDescent="0.2">
      <c r="A193" s="186" t="s">
        <v>426</v>
      </c>
      <c r="B193" s="184">
        <v>74001</v>
      </c>
      <c r="C193" s="185">
        <v>98.830600000000004</v>
      </c>
      <c r="D193" s="76">
        <v>47.3</v>
      </c>
      <c r="E193" s="324"/>
      <c r="F193" s="257" t="s">
        <v>426</v>
      </c>
      <c r="G193" s="258">
        <v>3.5804999999999998</v>
      </c>
      <c r="H193" s="258">
        <v>3.5947</v>
      </c>
      <c r="I193" s="200">
        <v>-4.0561999999999996</v>
      </c>
      <c r="J193" s="200">
        <v>-2.2222</v>
      </c>
      <c r="K193" s="331"/>
      <c r="L193" s="260"/>
      <c r="P193" s="30"/>
      <c r="Q193" s="12"/>
      <c r="R193" s="12"/>
      <c r="S193" s="30"/>
      <c r="W193" s="88"/>
      <c r="X193" s="88"/>
      <c r="Y193" s="88"/>
      <c r="Z193" s="73"/>
      <c r="AA193" s="73"/>
      <c r="AB193" s="73"/>
    </row>
    <row r="194" spans="1:28" ht="12.75" customHeight="1" x14ac:dyDescent="0.2">
      <c r="A194" s="186" t="s">
        <v>427</v>
      </c>
      <c r="B194" s="184">
        <v>71635</v>
      </c>
      <c r="C194" s="185">
        <v>97.935199999999995</v>
      </c>
      <c r="D194" s="76">
        <v>50.8</v>
      </c>
      <c r="E194" s="324"/>
      <c r="F194" s="257" t="s">
        <v>427</v>
      </c>
      <c r="G194" s="258">
        <v>-3.1972999999999998</v>
      </c>
      <c r="H194" s="258">
        <v>2.0083000000000002</v>
      </c>
      <c r="I194" s="200">
        <v>-0.90600000000000003</v>
      </c>
      <c r="J194" s="200">
        <v>-1.8145</v>
      </c>
      <c r="K194" s="331"/>
      <c r="L194" s="260"/>
      <c r="P194" s="30"/>
      <c r="Q194" s="12"/>
      <c r="R194" s="12"/>
      <c r="S194" s="30"/>
      <c r="W194" s="88"/>
      <c r="X194" s="88"/>
      <c r="Y194" s="88"/>
      <c r="Z194" s="73"/>
      <c r="AA194" s="73"/>
      <c r="AB194" s="73"/>
    </row>
    <row r="195" spans="1:28" ht="12.75" customHeight="1" x14ac:dyDescent="0.2">
      <c r="A195" s="186" t="s">
        <v>428</v>
      </c>
      <c r="B195" s="184">
        <v>72069</v>
      </c>
      <c r="C195" s="185">
        <v>97.639399999999995</v>
      </c>
      <c r="D195" s="76">
        <v>50.4</v>
      </c>
      <c r="E195" s="324"/>
      <c r="F195" s="257" t="s">
        <v>428</v>
      </c>
      <c r="G195" s="258">
        <v>0.60580000000000001</v>
      </c>
      <c r="H195" s="258">
        <v>3.7288000000000001</v>
      </c>
      <c r="I195" s="200">
        <v>-0.30199999999999999</v>
      </c>
      <c r="J195" s="200">
        <v>-1.002</v>
      </c>
      <c r="K195" s="331"/>
      <c r="L195" s="260"/>
      <c r="P195" s="30"/>
      <c r="Q195" s="12"/>
      <c r="R195" s="12"/>
      <c r="S195" s="30"/>
      <c r="W195" s="88"/>
      <c r="X195" s="88"/>
      <c r="Y195" s="88"/>
      <c r="Z195" s="73"/>
      <c r="AA195" s="73"/>
      <c r="AB195" s="73"/>
    </row>
    <row r="196" spans="1:28" ht="12.75" customHeight="1" x14ac:dyDescent="0.2">
      <c r="A196" s="186" t="s">
        <v>371</v>
      </c>
      <c r="B196" s="184">
        <v>73655</v>
      </c>
      <c r="C196" s="185">
        <v>99.494900000000001</v>
      </c>
      <c r="D196" s="76">
        <v>50.2</v>
      </c>
      <c r="E196" s="324"/>
      <c r="F196" s="257" t="s">
        <v>371</v>
      </c>
      <c r="G196" s="258">
        <v>2.2006999999999999</v>
      </c>
      <c r="H196" s="258">
        <v>3.4129</v>
      </c>
      <c r="I196" s="200">
        <v>1.9004000000000001</v>
      </c>
      <c r="J196" s="200">
        <v>4.6154000000000002</v>
      </c>
      <c r="K196" s="331"/>
      <c r="L196" s="260"/>
      <c r="P196" s="30"/>
      <c r="Q196" s="12"/>
      <c r="R196" s="12"/>
      <c r="S196" s="30"/>
      <c r="W196" s="88"/>
      <c r="X196" s="88"/>
      <c r="Y196" s="88"/>
      <c r="Z196" s="73"/>
      <c r="AA196" s="73"/>
      <c r="AB196" s="73"/>
    </row>
    <row r="197" spans="1:28" ht="12.75" customHeight="1" x14ac:dyDescent="0.2">
      <c r="A197" s="186" t="s">
        <v>430</v>
      </c>
      <c r="B197" s="184">
        <v>73977</v>
      </c>
      <c r="C197" s="185">
        <v>99.873099999999994</v>
      </c>
      <c r="D197" s="76">
        <v>50.3</v>
      </c>
      <c r="E197" s="324"/>
      <c r="F197" s="257" t="s">
        <v>430</v>
      </c>
      <c r="G197" s="258">
        <v>0.43719999999999998</v>
      </c>
      <c r="H197" s="258">
        <v>3.9902000000000002</v>
      </c>
      <c r="I197" s="200">
        <v>0.38009999999999999</v>
      </c>
      <c r="J197" s="200">
        <v>-0.19719999999999999</v>
      </c>
      <c r="K197" s="331"/>
      <c r="L197" s="260"/>
      <c r="P197" s="30"/>
      <c r="Q197" s="12"/>
      <c r="R197" s="12"/>
      <c r="S197" s="30"/>
      <c r="W197" s="88"/>
      <c r="X197" s="88"/>
      <c r="Y197" s="88"/>
      <c r="Z197" s="73"/>
      <c r="AA197" s="73"/>
      <c r="AB197" s="73"/>
    </row>
    <row r="198" spans="1:28" ht="12.75" customHeight="1" x14ac:dyDescent="0.2">
      <c r="A198" s="186" t="s">
        <v>431</v>
      </c>
      <c r="B198" s="184">
        <v>73038</v>
      </c>
      <c r="C198" s="185">
        <v>101.0712</v>
      </c>
      <c r="D198" s="76">
        <v>50.1</v>
      </c>
      <c r="E198" s="324"/>
      <c r="F198" s="257" t="s">
        <v>431</v>
      </c>
      <c r="G198" s="258">
        <v>-1.2693000000000001</v>
      </c>
      <c r="H198" s="258">
        <v>3.3315000000000001</v>
      </c>
      <c r="I198" s="200">
        <v>1.1996</v>
      </c>
      <c r="J198" s="200">
        <v>1.4218</v>
      </c>
      <c r="K198" s="331"/>
      <c r="L198" s="260"/>
      <c r="P198" s="30"/>
      <c r="Q198" s="12"/>
      <c r="R198" s="12"/>
      <c r="S198" s="30"/>
      <c r="W198" s="88"/>
      <c r="X198" s="88"/>
      <c r="Y198" s="88"/>
      <c r="Z198" s="73"/>
      <c r="AA198" s="73"/>
      <c r="AB198" s="73"/>
    </row>
    <row r="199" spans="1:28" ht="12.75" customHeight="1" x14ac:dyDescent="0.2">
      <c r="A199" s="186" t="s">
        <v>432</v>
      </c>
      <c r="B199" s="184">
        <v>73570</v>
      </c>
      <c r="C199" s="185">
        <v>100.4695</v>
      </c>
      <c r="D199" s="76">
        <v>49.1</v>
      </c>
      <c r="E199" s="324"/>
      <c r="F199" s="257" t="s">
        <v>432</v>
      </c>
      <c r="G199" s="258">
        <v>0.72840000000000005</v>
      </c>
      <c r="H199" s="258">
        <v>4.0133999999999999</v>
      </c>
      <c r="I199" s="200">
        <v>-0.59530000000000005</v>
      </c>
      <c r="J199" s="200">
        <v>-2.0318000000000001</v>
      </c>
      <c r="K199" s="331"/>
      <c r="L199" s="260"/>
      <c r="P199" s="30"/>
      <c r="Q199" s="12"/>
      <c r="R199" s="12"/>
      <c r="S199" s="30"/>
      <c r="W199" s="88"/>
      <c r="X199" s="88"/>
      <c r="Y199" s="88"/>
      <c r="Z199" s="73"/>
      <c r="AA199" s="73"/>
      <c r="AB199" s="73"/>
    </row>
    <row r="200" spans="1:28" ht="12.75" customHeight="1" x14ac:dyDescent="0.2">
      <c r="A200" s="186" t="s">
        <v>437</v>
      </c>
      <c r="B200" s="184">
        <v>73688</v>
      </c>
      <c r="C200" s="185">
        <v>99.5976</v>
      </c>
      <c r="D200" s="76">
        <v>45.3</v>
      </c>
      <c r="E200" s="324"/>
      <c r="F200" s="257" t="s">
        <v>437</v>
      </c>
      <c r="G200" s="258">
        <v>0.16039999999999999</v>
      </c>
      <c r="H200" s="258">
        <v>4.5194000000000001</v>
      </c>
      <c r="I200" s="200">
        <v>-0.86780000000000002</v>
      </c>
      <c r="J200" s="200">
        <v>-1.2601</v>
      </c>
      <c r="K200" s="331"/>
      <c r="L200" s="260"/>
      <c r="P200" s="30"/>
      <c r="Q200" s="12"/>
      <c r="R200" s="12"/>
      <c r="S200" s="30"/>
      <c r="W200" s="88"/>
      <c r="X200" s="88"/>
      <c r="Y200" s="88"/>
      <c r="Z200" s="73"/>
      <c r="AA200" s="73"/>
      <c r="AB200" s="73"/>
    </row>
    <row r="201" spans="1:28" ht="12.75" customHeight="1" x14ac:dyDescent="0.2">
      <c r="A201" s="186" t="s">
        <v>434</v>
      </c>
      <c r="B201" s="184">
        <v>74802</v>
      </c>
      <c r="C201" s="185">
        <v>101.5795</v>
      </c>
      <c r="D201" s="76">
        <v>47.8</v>
      </c>
      <c r="E201" s="324"/>
      <c r="F201" s="257" t="s">
        <v>434</v>
      </c>
      <c r="G201" s="258">
        <v>1.5118</v>
      </c>
      <c r="H201" s="258">
        <v>4.6379999999999999</v>
      </c>
      <c r="I201" s="200">
        <v>1.9899</v>
      </c>
      <c r="J201" s="200">
        <v>0.21299999999999999</v>
      </c>
      <c r="K201" s="331"/>
      <c r="L201" s="260"/>
      <c r="P201" s="30"/>
      <c r="Q201" s="12"/>
      <c r="R201" s="12"/>
      <c r="S201" s="30"/>
      <c r="W201" s="88"/>
      <c r="X201" s="88"/>
      <c r="Y201" s="88"/>
      <c r="Z201" s="73"/>
      <c r="AA201" s="73"/>
      <c r="AB201" s="73"/>
    </row>
    <row r="202" spans="1:28" ht="12.75" customHeight="1" x14ac:dyDescent="0.2">
      <c r="A202" s="186" t="s">
        <v>435</v>
      </c>
      <c r="B202" s="184">
        <v>74416</v>
      </c>
      <c r="C202" s="185">
        <v>100.0381</v>
      </c>
      <c r="D202" s="76">
        <v>44.5</v>
      </c>
      <c r="E202" s="324"/>
      <c r="F202" s="257" t="s">
        <v>435</v>
      </c>
      <c r="G202" s="258">
        <v>-0.51600000000000001</v>
      </c>
      <c r="H202" s="258">
        <v>3.5760999999999998</v>
      </c>
      <c r="I202" s="200">
        <v>-1.5175000000000001</v>
      </c>
      <c r="J202" s="200">
        <v>-2.5287000000000002</v>
      </c>
      <c r="K202" s="331"/>
      <c r="L202" s="260"/>
      <c r="P202" s="30"/>
      <c r="Q202" s="12"/>
      <c r="R202" s="12"/>
      <c r="S202" s="30"/>
      <c r="Y202" s="73"/>
      <c r="Z202" s="73"/>
      <c r="AA202" s="73"/>
      <c r="AB202" s="73"/>
    </row>
    <row r="203" spans="1:28" ht="12.75" customHeight="1" x14ac:dyDescent="0.2">
      <c r="A203" s="186" t="s">
        <v>436</v>
      </c>
      <c r="B203" s="184">
        <v>74460</v>
      </c>
      <c r="C203" s="185">
        <v>100.7718</v>
      </c>
      <c r="D203" s="76">
        <v>47.6</v>
      </c>
      <c r="E203" s="324"/>
      <c r="F203" s="257" t="s">
        <v>436</v>
      </c>
      <c r="G203" s="258">
        <v>5.91E-2</v>
      </c>
      <c r="H203" s="258">
        <v>3.9533999999999998</v>
      </c>
      <c r="I203" s="200">
        <v>0.73340000000000005</v>
      </c>
      <c r="J203" s="200">
        <v>2.0920999999999998</v>
      </c>
      <c r="K203" s="331"/>
      <c r="L203" s="260"/>
      <c r="P203" s="30"/>
      <c r="Q203" s="12"/>
      <c r="R203" s="12"/>
      <c r="S203" s="30"/>
    </row>
    <row r="204" spans="1:28" ht="12.75" customHeight="1" x14ac:dyDescent="0.2">
      <c r="A204" s="186" t="s">
        <v>370</v>
      </c>
      <c r="B204">
        <v>74340</v>
      </c>
      <c r="C204" s="73">
        <v>100.46550000000001</v>
      </c>
      <c r="D204">
        <v>50</v>
      </c>
      <c r="E204" s="323"/>
      <c r="F204" s="257" t="s">
        <v>370</v>
      </c>
      <c r="G204" s="205">
        <v>-0.16120000000000001</v>
      </c>
      <c r="H204" s="205">
        <v>2.94</v>
      </c>
      <c r="I204" s="62">
        <v>-0.3039</v>
      </c>
      <c r="J204" s="62">
        <v>-2.3121</v>
      </c>
      <c r="K204" s="330"/>
      <c r="L204" s="260"/>
      <c r="P204" s="30"/>
      <c r="Q204" s="12"/>
      <c r="R204" s="12"/>
      <c r="S204" s="30"/>
    </row>
    <row r="205" spans="1:28" ht="12.75" customHeight="1" x14ac:dyDescent="0.2">
      <c r="A205" s="186" t="s">
        <v>473</v>
      </c>
      <c r="B205">
        <v>73265</v>
      </c>
      <c r="C205" s="73">
        <v>101.19110000000001</v>
      </c>
      <c r="D205">
        <v>53.6</v>
      </c>
      <c r="E205" s="323"/>
      <c r="F205" s="257" t="s">
        <v>473</v>
      </c>
      <c r="G205" s="205">
        <v>-1.4460999999999999</v>
      </c>
      <c r="H205" s="205">
        <v>1.6054999999999999</v>
      </c>
      <c r="I205" s="62">
        <v>0.72230000000000005</v>
      </c>
      <c r="J205" s="62">
        <v>3.2467999999999999</v>
      </c>
      <c r="K205" s="330"/>
      <c r="L205" s="260"/>
      <c r="P205" s="30"/>
      <c r="Q205" s="12"/>
      <c r="R205" s="12"/>
      <c r="S205" s="30"/>
    </row>
    <row r="206" spans="1:28" ht="12.75" customHeight="1" x14ac:dyDescent="0.2">
      <c r="A206" s="186" t="s">
        <v>523</v>
      </c>
      <c r="B206">
        <v>74228</v>
      </c>
      <c r="C206" s="73">
        <v>101.6083</v>
      </c>
      <c r="D206">
        <v>50.7</v>
      </c>
      <c r="E206" s="323"/>
      <c r="F206" s="257" t="s">
        <v>523</v>
      </c>
      <c r="G206" s="205">
        <v>1.3144</v>
      </c>
      <c r="H206" s="205">
        <v>3.4329000000000001</v>
      </c>
      <c r="I206" s="62">
        <v>0.4123</v>
      </c>
      <c r="J206" s="62">
        <v>4.1067999999999998</v>
      </c>
      <c r="K206" s="330"/>
      <c r="L206" s="260"/>
      <c r="P206" s="30"/>
      <c r="Q206" s="12"/>
      <c r="R206" s="12"/>
      <c r="S206" s="30"/>
    </row>
    <row r="207" spans="1:28" ht="12.75" customHeight="1" x14ac:dyDescent="0.2">
      <c r="A207" s="186" t="s">
        <v>474</v>
      </c>
      <c r="B207">
        <v>75271</v>
      </c>
      <c r="C207" s="73">
        <v>102.575</v>
      </c>
      <c r="D207">
        <v>52.1</v>
      </c>
      <c r="E207" s="323"/>
      <c r="F207" s="257" t="s">
        <v>474</v>
      </c>
      <c r="G207" s="205">
        <v>1.4051</v>
      </c>
      <c r="H207" s="205">
        <v>1.7582</v>
      </c>
      <c r="I207" s="62">
        <v>0.95140000000000002</v>
      </c>
      <c r="J207" s="62">
        <v>5.0606999999999998</v>
      </c>
      <c r="K207" s="330"/>
      <c r="L207" s="260"/>
      <c r="P207" s="30"/>
      <c r="Q207" s="12"/>
      <c r="R207" s="12"/>
      <c r="S207" s="30"/>
    </row>
    <row r="208" spans="1:28" ht="12.75" customHeight="1" x14ac:dyDescent="0.2">
      <c r="A208" s="186" t="s">
        <v>371</v>
      </c>
      <c r="B208">
        <v>74332</v>
      </c>
      <c r="C208" s="73">
        <v>101.18680000000001</v>
      </c>
      <c r="D208">
        <v>50.3</v>
      </c>
      <c r="E208" s="323"/>
      <c r="F208" s="257" t="s">
        <v>371</v>
      </c>
      <c r="G208" s="205">
        <v>-1.2475000000000001</v>
      </c>
      <c r="H208" s="205">
        <v>2.1829999999999998</v>
      </c>
      <c r="I208" s="62">
        <v>-1.3533999999999999</v>
      </c>
      <c r="J208" s="62">
        <v>-0.49020000000000002</v>
      </c>
      <c r="K208" s="330"/>
      <c r="L208" s="260"/>
      <c r="P208" s="30"/>
      <c r="Q208" s="12"/>
      <c r="R208" s="12"/>
      <c r="S208" s="30"/>
    </row>
    <row r="209" spans="1:19" ht="12.75" customHeight="1" x14ac:dyDescent="0.2">
      <c r="A209" s="186" t="s">
        <v>476</v>
      </c>
      <c r="B209">
        <v>73917</v>
      </c>
      <c r="C209" s="73">
        <v>99.630300000000005</v>
      </c>
      <c r="D209">
        <v>48.2</v>
      </c>
      <c r="E209" s="323"/>
      <c r="F209" s="257" t="s">
        <v>476</v>
      </c>
      <c r="G209" s="205">
        <v>-0.55830000000000002</v>
      </c>
      <c r="H209" s="205">
        <v>0.33810000000000001</v>
      </c>
      <c r="I209" s="62">
        <v>-1.5382</v>
      </c>
      <c r="J209" s="62">
        <v>2.2726999999999999</v>
      </c>
      <c r="K209" s="330"/>
      <c r="L209" s="260"/>
      <c r="P209" s="30"/>
      <c r="Q209" s="12"/>
      <c r="R209" s="12"/>
      <c r="S209" s="30"/>
    </row>
    <row r="210" spans="1:19" ht="12.75" customHeight="1" x14ac:dyDescent="0.2">
      <c r="A210" s="186" t="s">
        <v>477</v>
      </c>
      <c r="B210">
        <v>73541</v>
      </c>
      <c r="C210" s="73">
        <v>101.1664</v>
      </c>
      <c r="D210">
        <v>50.1</v>
      </c>
      <c r="E210" s="323"/>
      <c r="F210" s="257" t="s">
        <v>477</v>
      </c>
      <c r="G210" s="205">
        <v>-0.50870000000000004</v>
      </c>
      <c r="H210" s="205">
        <v>1.4497</v>
      </c>
      <c r="I210" s="62">
        <v>1.5418000000000001</v>
      </c>
      <c r="J210" s="62">
        <v>0.28039999999999998</v>
      </c>
      <c r="K210" s="330"/>
      <c r="L210" s="260"/>
      <c r="P210" s="30"/>
      <c r="Q210" s="12"/>
      <c r="R210" s="12"/>
      <c r="S210" s="30"/>
    </row>
    <row r="211" spans="1:19" ht="12.75" customHeight="1" x14ac:dyDescent="0.2">
      <c r="A211" s="186" t="s">
        <v>478</v>
      </c>
      <c r="B211">
        <v>74837</v>
      </c>
      <c r="C211" s="73">
        <v>99.543999999999997</v>
      </c>
      <c r="D211">
        <v>47.6</v>
      </c>
      <c r="E211" s="323"/>
      <c r="F211" s="257" t="s">
        <v>478</v>
      </c>
      <c r="G211" s="205">
        <v>1.7623</v>
      </c>
      <c r="H211" s="205">
        <v>-5.4999999999999997E-3</v>
      </c>
      <c r="I211" s="62">
        <v>-1.6036999999999999</v>
      </c>
      <c r="J211" s="62">
        <v>-2.7953000000000001</v>
      </c>
      <c r="K211" s="330"/>
      <c r="L211" s="260"/>
      <c r="P211" s="30"/>
      <c r="Q211" s="12"/>
      <c r="R211" s="12"/>
      <c r="S211" s="30"/>
    </row>
    <row r="212" spans="1:19" ht="12.75" customHeight="1" x14ac:dyDescent="0.2">
      <c r="A212" s="186" t="s">
        <v>479</v>
      </c>
      <c r="B212">
        <v>73882</v>
      </c>
      <c r="C212" s="73">
        <v>100.18859999999999</v>
      </c>
      <c r="D212">
        <v>48.3</v>
      </c>
      <c r="E212" s="323"/>
      <c r="F212" s="257" t="s">
        <v>479</v>
      </c>
      <c r="G212" s="205">
        <v>-1.2761</v>
      </c>
      <c r="H212" s="205">
        <v>2.1116999999999999</v>
      </c>
      <c r="I212" s="62">
        <v>0.64749999999999996</v>
      </c>
      <c r="J212" s="62">
        <v>2.1878000000000002</v>
      </c>
      <c r="K212" s="330"/>
      <c r="L212" s="260"/>
      <c r="P212" s="30"/>
      <c r="Q212" s="12"/>
      <c r="R212" s="12"/>
      <c r="S212" s="30"/>
    </row>
    <row r="213" spans="1:19" ht="12.75" customHeight="1" x14ac:dyDescent="0.2">
      <c r="A213" s="186" t="s">
        <v>480</v>
      </c>
      <c r="B213">
        <v>74778</v>
      </c>
      <c r="C213" s="73">
        <v>100.2341</v>
      </c>
      <c r="D213">
        <v>47.5</v>
      </c>
      <c r="E213" s="323"/>
      <c r="F213" s="257" t="s">
        <v>480</v>
      </c>
      <c r="G213" s="205">
        <v>1.2126999999999999</v>
      </c>
      <c r="H213" s="205">
        <v>0.79420000000000002</v>
      </c>
      <c r="I213" s="62">
        <v>4.5400000000000003E-2</v>
      </c>
      <c r="J213" s="62">
        <v>-2.2317</v>
      </c>
      <c r="K213" s="330"/>
      <c r="L213" s="260"/>
      <c r="P213" s="30"/>
      <c r="Q213" s="12"/>
      <c r="R213" s="12"/>
      <c r="S213" s="30"/>
    </row>
    <row r="214" spans="1:19" ht="12.75" customHeight="1" x14ac:dyDescent="0.2">
      <c r="A214" s="186" t="s">
        <v>462</v>
      </c>
      <c r="B214">
        <v>74164</v>
      </c>
      <c r="C214" s="73">
        <v>99.908299999999997</v>
      </c>
      <c r="D214">
        <v>49.9</v>
      </c>
      <c r="E214" s="323"/>
      <c r="F214" s="257" t="s">
        <v>462</v>
      </c>
      <c r="G214" s="205">
        <v>-0.82110000000000005</v>
      </c>
      <c r="H214" s="205">
        <v>-1.4934000000000001</v>
      </c>
      <c r="I214" s="62">
        <v>-0.32500000000000001</v>
      </c>
      <c r="J214" s="62">
        <v>0.58960000000000001</v>
      </c>
      <c r="K214" s="330"/>
      <c r="L214" s="260"/>
      <c r="P214" s="30"/>
      <c r="Q214" s="12"/>
      <c r="R214" s="12"/>
      <c r="S214" s="30"/>
    </row>
    <row r="215" spans="1:19" ht="12.75" customHeight="1" x14ac:dyDescent="0.2">
      <c r="A215" s="186" t="s">
        <v>463</v>
      </c>
      <c r="B215">
        <v>75035</v>
      </c>
      <c r="C215" s="73">
        <v>98.636399999999995</v>
      </c>
      <c r="D215">
        <v>51.3</v>
      </c>
      <c r="E215" s="323"/>
      <c r="F215" s="257" t="s">
        <v>463</v>
      </c>
      <c r="G215" s="205">
        <v>1.1744000000000001</v>
      </c>
      <c r="H215" s="205">
        <v>-0.60799999999999998</v>
      </c>
      <c r="I215" s="62">
        <v>-1.2729999999999999</v>
      </c>
      <c r="J215" s="62">
        <v>-3.6884999999999999</v>
      </c>
      <c r="K215" s="330"/>
      <c r="L215" s="260"/>
      <c r="P215" s="30"/>
      <c r="Q215" s="12"/>
      <c r="R215" s="12"/>
      <c r="S215" s="30"/>
    </row>
    <row r="216" spans="1:19" ht="12.75" customHeight="1" x14ac:dyDescent="0.2">
      <c r="A216" s="186" t="s">
        <v>370</v>
      </c>
      <c r="B216">
        <v>75395</v>
      </c>
      <c r="C216" s="73">
        <v>98.905100000000004</v>
      </c>
      <c r="D216">
        <v>51.3</v>
      </c>
      <c r="E216" s="323"/>
      <c r="F216" s="257" t="s">
        <v>370</v>
      </c>
      <c r="G216" s="205">
        <v>0.4798</v>
      </c>
      <c r="H216" s="205">
        <v>1.1008</v>
      </c>
      <c r="I216" s="62">
        <v>0.27239999999999998</v>
      </c>
      <c r="J216" s="62">
        <v>0.2959</v>
      </c>
      <c r="K216" s="330"/>
      <c r="L216" s="260"/>
      <c r="P216" s="30"/>
      <c r="Q216" s="12"/>
      <c r="R216" s="12"/>
      <c r="S216" s="30"/>
    </row>
    <row r="217" spans="1:19" ht="12.75" customHeight="1" x14ac:dyDescent="0.2">
      <c r="A217" s="186" t="s">
        <v>482</v>
      </c>
      <c r="B217">
        <v>76214</v>
      </c>
      <c r="C217" s="73">
        <v>100.1876</v>
      </c>
      <c r="D217">
        <v>44.9</v>
      </c>
      <c r="E217" s="323"/>
      <c r="F217" s="257" t="s">
        <v>482</v>
      </c>
      <c r="G217" s="205">
        <v>1.0863</v>
      </c>
      <c r="H217" s="205">
        <v>2.7652999999999999</v>
      </c>
      <c r="I217" s="62">
        <v>1.2968</v>
      </c>
      <c r="J217" s="62">
        <v>-4.5072999999999999</v>
      </c>
      <c r="K217" s="330"/>
      <c r="L217" s="260"/>
      <c r="P217" s="30"/>
      <c r="Q217" s="12"/>
      <c r="R217" s="12"/>
      <c r="S217" s="30"/>
    </row>
    <row r="218" spans="1:19" ht="12.75" customHeight="1" x14ac:dyDescent="0.2">
      <c r="A218" s="186" t="s">
        <v>524</v>
      </c>
      <c r="B218">
        <v>76248</v>
      </c>
      <c r="C218" s="73">
        <v>99.035399999999996</v>
      </c>
      <c r="D218">
        <v>49.5</v>
      </c>
      <c r="E218" s="323"/>
      <c r="F218" s="257" t="s">
        <v>524</v>
      </c>
      <c r="G218" s="205">
        <v>4.4600000000000001E-2</v>
      </c>
      <c r="H218" s="205">
        <v>2.1739000000000002</v>
      </c>
      <c r="I218" s="62">
        <v>-1.1500999999999999</v>
      </c>
      <c r="J218" s="62">
        <v>-0.78900000000000003</v>
      </c>
      <c r="K218" s="330"/>
      <c r="L218" s="260"/>
      <c r="P218" s="30"/>
      <c r="Q218" s="12"/>
      <c r="R218" s="12"/>
      <c r="S218" s="30"/>
    </row>
    <row r="219" spans="1:19" ht="12.75" customHeight="1" x14ac:dyDescent="0.2">
      <c r="A219" s="186" t="s">
        <v>483</v>
      </c>
      <c r="B219">
        <v>76731</v>
      </c>
      <c r="C219" s="73">
        <v>99.701999999999998</v>
      </c>
      <c r="D219">
        <v>46.6</v>
      </c>
      <c r="E219" s="323"/>
      <c r="F219" s="257" t="s">
        <v>483</v>
      </c>
      <c r="G219" s="205">
        <v>0.63349999999999995</v>
      </c>
      <c r="H219" s="205">
        <v>3.6324000000000001</v>
      </c>
      <c r="I219" s="62">
        <v>0.67310000000000003</v>
      </c>
      <c r="J219" s="62">
        <v>-1.8304</v>
      </c>
      <c r="K219" s="330"/>
      <c r="L219" s="260"/>
      <c r="P219" s="30"/>
      <c r="Q219" s="12"/>
      <c r="R219" s="12"/>
      <c r="S219" s="30"/>
    </row>
    <row r="220" spans="1:19" ht="12.75" customHeight="1" x14ac:dyDescent="0.2">
      <c r="A220" s="186" t="s">
        <v>371</v>
      </c>
      <c r="B220">
        <v>76909</v>
      </c>
      <c r="C220" s="73">
        <v>100.2381</v>
      </c>
      <c r="D220">
        <v>42.5</v>
      </c>
      <c r="E220" s="323"/>
      <c r="F220" s="257" t="s">
        <v>371</v>
      </c>
      <c r="G220" s="205">
        <v>0.23200000000000001</v>
      </c>
      <c r="H220" s="205">
        <v>2.3730000000000002</v>
      </c>
      <c r="I220" s="62">
        <v>0.53769999999999996</v>
      </c>
      <c r="J220" s="62">
        <v>-1.1822999999999999</v>
      </c>
      <c r="K220" s="330"/>
      <c r="L220" s="260"/>
      <c r="P220" s="30"/>
      <c r="Q220" s="12"/>
      <c r="R220" s="12"/>
      <c r="S220" s="30"/>
    </row>
    <row r="221" spans="1:19" ht="12.75" customHeight="1" x14ac:dyDescent="0.2">
      <c r="A221" s="186" t="s">
        <v>485</v>
      </c>
      <c r="B221">
        <v>78362</v>
      </c>
      <c r="C221" s="73">
        <v>100.74769999999999</v>
      </c>
      <c r="D221">
        <v>46.5</v>
      </c>
      <c r="E221" s="323"/>
      <c r="F221" s="257" t="s">
        <v>485</v>
      </c>
      <c r="G221" s="205">
        <v>1.8892</v>
      </c>
      <c r="H221" s="205">
        <v>5.9219999999999997</v>
      </c>
      <c r="I221" s="62">
        <v>0.50849999999999995</v>
      </c>
      <c r="J221" s="62">
        <v>1.6425000000000001</v>
      </c>
      <c r="K221" s="330"/>
      <c r="L221" s="260"/>
      <c r="P221" s="30"/>
      <c r="Q221" s="12"/>
      <c r="R221" s="12"/>
      <c r="S221" s="30"/>
    </row>
    <row r="222" spans="1:19" ht="12.75" customHeight="1" x14ac:dyDescent="0.2">
      <c r="A222" s="186" t="s">
        <v>486</v>
      </c>
      <c r="B222">
        <v>77727</v>
      </c>
      <c r="C222" s="73">
        <v>99.883099999999999</v>
      </c>
      <c r="D222">
        <v>47.4</v>
      </c>
      <c r="E222" s="323"/>
      <c r="F222" s="257" t="s">
        <v>486</v>
      </c>
      <c r="G222" s="205">
        <v>-0.81030000000000002</v>
      </c>
      <c r="H222" s="205">
        <v>6.2408999999999999</v>
      </c>
      <c r="I222" s="62">
        <v>-0.85819999999999996</v>
      </c>
      <c r="J222" s="62">
        <v>-1.8638999999999999</v>
      </c>
      <c r="K222" s="330"/>
      <c r="L222" s="260"/>
      <c r="P222" s="30"/>
      <c r="Q222" s="12"/>
      <c r="R222" s="12"/>
      <c r="S222" s="30"/>
    </row>
    <row r="223" spans="1:19" ht="12.75" customHeight="1" x14ac:dyDescent="0.2">
      <c r="A223" s="186" t="s">
        <v>487</v>
      </c>
      <c r="B223">
        <v>77352</v>
      </c>
      <c r="C223" s="73">
        <v>100.3931</v>
      </c>
      <c r="D223">
        <v>49.3</v>
      </c>
      <c r="E223" s="323"/>
      <c r="F223" s="257" t="s">
        <v>487</v>
      </c>
      <c r="G223" s="205">
        <v>-0.48249999999999998</v>
      </c>
      <c r="H223" s="205">
        <v>4.0429000000000004</v>
      </c>
      <c r="I223" s="62">
        <v>0.51060000000000005</v>
      </c>
      <c r="J223" s="62">
        <v>2.1335999999999999</v>
      </c>
      <c r="K223" s="330"/>
      <c r="L223" s="260"/>
      <c r="P223" s="30"/>
      <c r="Q223" s="12"/>
      <c r="R223" s="12"/>
      <c r="S223" s="30"/>
    </row>
    <row r="224" spans="1:19" ht="12.75" customHeight="1" x14ac:dyDescent="0.2">
      <c r="A224" s="186" t="s">
        <v>488</v>
      </c>
      <c r="B224">
        <v>80620</v>
      </c>
      <c r="C224" s="73">
        <v>102.3249</v>
      </c>
      <c r="D224">
        <v>48.1</v>
      </c>
      <c r="E224" s="323"/>
      <c r="F224" s="257" t="s">
        <v>488</v>
      </c>
      <c r="G224" s="205">
        <v>4.2248000000000001</v>
      </c>
      <c r="H224" s="205">
        <v>8.3904999999999994</v>
      </c>
      <c r="I224" s="62">
        <v>1.9241999999999999</v>
      </c>
      <c r="J224" s="62">
        <v>1.7841</v>
      </c>
      <c r="K224" s="330"/>
      <c r="L224" s="260"/>
      <c r="P224" s="30"/>
      <c r="Q224" s="12"/>
      <c r="R224" s="12"/>
      <c r="S224" s="30"/>
    </row>
    <row r="225" spans="1:19" ht="12.75" customHeight="1" x14ac:dyDescent="0.2">
      <c r="A225" s="186" t="s">
        <v>489</v>
      </c>
      <c r="B225">
        <v>79127</v>
      </c>
      <c r="C225" s="73">
        <v>103.3383</v>
      </c>
      <c r="D225">
        <v>45.7</v>
      </c>
      <c r="E225" s="323"/>
      <c r="F225" s="257" t="s">
        <v>489</v>
      </c>
      <c r="G225" s="29">
        <v>-1.8519000000000001</v>
      </c>
      <c r="H225" s="29">
        <v>5.6234000000000002</v>
      </c>
      <c r="I225" s="80">
        <v>0.99029999999999996</v>
      </c>
      <c r="J225" s="80">
        <v>1.8478000000000001</v>
      </c>
      <c r="K225" s="330"/>
      <c r="L225" s="260"/>
      <c r="P225" s="30"/>
      <c r="Q225" s="12"/>
      <c r="R225" s="12"/>
      <c r="S225" s="30"/>
    </row>
    <row r="226" spans="1:19" ht="12.75" customHeight="1" x14ac:dyDescent="0.2">
      <c r="A226" s="186" t="s">
        <v>464</v>
      </c>
      <c r="B226">
        <v>77761</v>
      </c>
      <c r="C226" s="73">
        <v>100.8875</v>
      </c>
      <c r="D226">
        <v>48.6</v>
      </c>
      <c r="E226" s="323"/>
      <c r="F226" s="257" t="s">
        <v>464</v>
      </c>
      <c r="G226" s="29">
        <v>-1.7262999999999999</v>
      </c>
      <c r="H226" s="29">
        <v>3.8731</v>
      </c>
      <c r="I226" s="80">
        <v>-2.3715000000000002</v>
      </c>
      <c r="J226" s="80">
        <v>2.3447</v>
      </c>
      <c r="K226" s="330"/>
      <c r="L226" s="260"/>
      <c r="P226" s="30"/>
      <c r="Q226" s="12"/>
      <c r="R226" s="12"/>
      <c r="S226" s="30"/>
    </row>
    <row r="227" spans="1:19" ht="12.75" customHeight="1" x14ac:dyDescent="0.2">
      <c r="A227" s="186" t="s">
        <v>465</v>
      </c>
      <c r="B227">
        <v>78570</v>
      </c>
      <c r="C227" s="73">
        <v>99.769300000000001</v>
      </c>
      <c r="D227">
        <v>49.6</v>
      </c>
      <c r="E227" s="323"/>
      <c r="F227" s="257" t="s">
        <v>465</v>
      </c>
      <c r="G227" s="29">
        <v>1.0404</v>
      </c>
      <c r="H227" s="29">
        <v>5.1421999999999999</v>
      </c>
      <c r="I227" s="80">
        <v>-1.1084000000000001</v>
      </c>
      <c r="J227" s="80">
        <v>0.63829999999999998</v>
      </c>
      <c r="K227" s="330"/>
      <c r="L227" s="260"/>
      <c r="P227" s="30"/>
      <c r="Q227" s="12"/>
      <c r="R227" s="12"/>
      <c r="S227" s="30"/>
    </row>
    <row r="228" spans="1:19" ht="12.75" customHeight="1" x14ac:dyDescent="0.2">
      <c r="A228" s="186" t="s">
        <v>370</v>
      </c>
      <c r="B228">
        <v>78696</v>
      </c>
      <c r="C228" s="73">
        <v>100.3874</v>
      </c>
      <c r="D228">
        <v>47.4</v>
      </c>
      <c r="E228" s="323"/>
      <c r="F228" s="257" t="s">
        <v>370</v>
      </c>
      <c r="G228" s="29">
        <v>0.16039999999999999</v>
      </c>
      <c r="H228" s="29">
        <v>5.9214000000000002</v>
      </c>
      <c r="I228" s="80">
        <v>0.61950000000000005</v>
      </c>
      <c r="J228" s="80">
        <v>-1.4749000000000001</v>
      </c>
      <c r="K228" s="330"/>
      <c r="L228" s="260"/>
      <c r="P228" s="30"/>
      <c r="Q228" s="12"/>
      <c r="R228" s="12"/>
      <c r="S228" s="30"/>
    </row>
    <row r="229" spans="1:19" ht="12.75" customHeight="1" x14ac:dyDescent="0.2">
      <c r="A229" s="186" t="s">
        <v>491</v>
      </c>
      <c r="B229">
        <v>77621</v>
      </c>
      <c r="C229" s="73">
        <v>99.037400000000005</v>
      </c>
      <c r="D229">
        <v>49.5</v>
      </c>
      <c r="E229" s="323"/>
      <c r="F229" s="257" t="s">
        <v>491</v>
      </c>
      <c r="G229" s="29">
        <v>-1.3660000000000001</v>
      </c>
      <c r="H229" s="29">
        <v>1.0961000000000001</v>
      </c>
      <c r="I229" s="80">
        <v>-1.3447</v>
      </c>
      <c r="J229" s="80">
        <v>1.3171999999999999</v>
      </c>
      <c r="K229" s="330"/>
      <c r="L229" s="260"/>
      <c r="P229" s="30"/>
      <c r="Q229" s="12"/>
      <c r="R229" s="12"/>
      <c r="S229" s="30"/>
    </row>
    <row r="230" spans="1:19" ht="12.75" customHeight="1" x14ac:dyDescent="0.2">
      <c r="A230" s="186" t="s">
        <v>525</v>
      </c>
      <c r="B230">
        <v>78918</v>
      </c>
      <c r="C230" s="73">
        <v>101.0395</v>
      </c>
      <c r="D230">
        <v>49.4</v>
      </c>
      <c r="E230" s="323"/>
      <c r="F230" s="257" t="s">
        <v>525</v>
      </c>
      <c r="G230" s="29">
        <v>1.6709000000000001</v>
      </c>
      <c r="H230" s="29">
        <v>3.0865999999999998</v>
      </c>
      <c r="I230" s="80">
        <v>2.0215000000000001</v>
      </c>
      <c r="J230" s="80">
        <v>2.3856999999999999</v>
      </c>
      <c r="K230" s="330"/>
      <c r="L230" s="260"/>
      <c r="P230" s="30"/>
      <c r="Q230" s="12"/>
      <c r="R230" s="12"/>
      <c r="S230" s="30"/>
    </row>
    <row r="231" spans="1:19" ht="12.75" customHeight="1" x14ac:dyDescent="0.2">
      <c r="A231" s="186" t="s">
        <v>492</v>
      </c>
      <c r="B231">
        <v>77291</v>
      </c>
      <c r="C231" s="73">
        <v>101.2403</v>
      </c>
      <c r="D231">
        <v>48</v>
      </c>
      <c r="E231" s="323"/>
      <c r="F231" s="257" t="s">
        <v>492</v>
      </c>
      <c r="G231" s="29">
        <v>-2.0615999999999999</v>
      </c>
      <c r="H231" s="29">
        <v>2.2353999999999998</v>
      </c>
      <c r="I231" s="80">
        <v>0.19869999999999999</v>
      </c>
      <c r="J231" s="80">
        <v>0.58879999999999999</v>
      </c>
      <c r="K231" s="330"/>
      <c r="L231" s="260"/>
      <c r="P231" s="30"/>
      <c r="Q231" s="12"/>
      <c r="R231" s="12"/>
      <c r="S231" s="30"/>
    </row>
    <row r="232" spans="1:19" ht="12.75" customHeight="1" x14ac:dyDescent="0.2">
      <c r="A232" s="186" t="s">
        <v>371</v>
      </c>
      <c r="B232">
        <v>78102</v>
      </c>
      <c r="C232" s="73">
        <v>102.0485</v>
      </c>
      <c r="D232">
        <v>48.7</v>
      </c>
      <c r="E232" s="323"/>
      <c r="F232" s="257" t="s">
        <v>371</v>
      </c>
      <c r="G232" s="29">
        <v>1.0492999999999999</v>
      </c>
      <c r="H232" s="29">
        <v>1.5535000000000001</v>
      </c>
      <c r="I232" s="80">
        <v>0.7984</v>
      </c>
      <c r="J232" s="80">
        <v>2.9910000000000001</v>
      </c>
      <c r="K232" s="330"/>
      <c r="L232" s="260"/>
      <c r="P232" s="30"/>
      <c r="Q232" s="12"/>
      <c r="R232" s="12"/>
      <c r="S232" s="30"/>
    </row>
    <row r="233" spans="1:19" ht="12.75" customHeight="1" x14ac:dyDescent="0.2">
      <c r="A233" s="186" t="s">
        <v>494</v>
      </c>
      <c r="B233">
        <v>80057</v>
      </c>
      <c r="C233" s="73">
        <v>102.3172</v>
      </c>
      <c r="D233">
        <v>46.2</v>
      </c>
      <c r="E233" s="323"/>
      <c r="F233" s="257" t="s">
        <v>494</v>
      </c>
      <c r="G233" s="29">
        <v>2.5030999999999999</v>
      </c>
      <c r="H233" s="29">
        <v>2.2633000000000001</v>
      </c>
      <c r="I233" s="80">
        <v>0.26319999999999999</v>
      </c>
      <c r="J233" s="80">
        <v>1.7110000000000001</v>
      </c>
      <c r="K233" s="330"/>
      <c r="L233" s="260"/>
      <c r="P233" s="30"/>
      <c r="Q233" s="12"/>
      <c r="R233" s="12"/>
      <c r="S233" s="30"/>
    </row>
    <row r="234" spans="1:19" ht="12.75" customHeight="1" x14ac:dyDescent="0.2">
      <c r="A234" s="186" t="s">
        <v>495</v>
      </c>
      <c r="B234">
        <v>79278</v>
      </c>
      <c r="C234" s="73">
        <v>102.0052</v>
      </c>
      <c r="D234">
        <v>46.7</v>
      </c>
      <c r="E234" s="323"/>
      <c r="F234" s="257" t="s">
        <v>495</v>
      </c>
      <c r="G234" s="29">
        <v>-0.97309999999999997</v>
      </c>
      <c r="H234" s="29">
        <v>0.51129999999999998</v>
      </c>
      <c r="I234" s="80">
        <v>-0.3049</v>
      </c>
      <c r="J234" s="80">
        <v>0</v>
      </c>
      <c r="K234" s="330"/>
      <c r="L234" s="260"/>
      <c r="P234" s="30"/>
      <c r="Q234" s="12"/>
      <c r="R234" s="12"/>
      <c r="S234" s="30"/>
    </row>
    <row r="235" spans="1:19" ht="12.75" customHeight="1" x14ac:dyDescent="0.2">
      <c r="A235" s="186" t="s">
        <v>496</v>
      </c>
      <c r="B235">
        <v>79448</v>
      </c>
      <c r="C235" s="73">
        <v>102.4623</v>
      </c>
      <c r="D235">
        <v>44</v>
      </c>
      <c r="E235" s="323"/>
      <c r="F235" s="257" t="s">
        <v>496</v>
      </c>
      <c r="G235" s="29">
        <v>0.21440000000000001</v>
      </c>
      <c r="H235" s="29">
        <v>2.1991000000000001</v>
      </c>
      <c r="I235" s="80">
        <v>0.4481</v>
      </c>
      <c r="J235" s="80">
        <v>3.2698</v>
      </c>
      <c r="K235" s="330"/>
      <c r="L235" s="260"/>
      <c r="P235" s="30"/>
      <c r="Q235" s="12"/>
      <c r="R235" s="12"/>
      <c r="S235" s="30"/>
    </row>
    <row r="236" spans="1:19" ht="12.75" customHeight="1" x14ac:dyDescent="0.2">
      <c r="A236" s="186" t="s">
        <v>497</v>
      </c>
      <c r="B236">
        <v>80518</v>
      </c>
      <c r="C236" s="73">
        <v>103.2449</v>
      </c>
      <c r="D236">
        <v>48.8</v>
      </c>
      <c r="E236" s="323"/>
      <c r="F236" s="257" t="s">
        <v>497</v>
      </c>
      <c r="G236" s="29">
        <v>1.3468</v>
      </c>
      <c r="H236" s="29">
        <v>2.8348</v>
      </c>
      <c r="I236" s="80">
        <v>0.76390000000000002</v>
      </c>
      <c r="J236" s="80">
        <v>1.2270000000000001</v>
      </c>
      <c r="K236" s="330"/>
      <c r="L236" s="260"/>
      <c r="P236" s="30"/>
      <c r="Q236" s="12"/>
      <c r="R236" s="12"/>
      <c r="S236" s="30"/>
    </row>
    <row r="237" spans="1:19" ht="12.75" customHeight="1" x14ac:dyDescent="0.2">
      <c r="A237" s="186" t="s">
        <v>498</v>
      </c>
      <c r="B237">
        <v>79085</v>
      </c>
      <c r="C237" s="73">
        <v>103.8605</v>
      </c>
      <c r="D237">
        <v>49.8</v>
      </c>
      <c r="E237" s="323"/>
      <c r="F237" s="257" t="s">
        <v>498</v>
      </c>
      <c r="G237" s="29">
        <v>-1.7797000000000001</v>
      </c>
      <c r="H237" s="29">
        <v>-1.6984999999999999</v>
      </c>
      <c r="I237" s="80">
        <v>0.59619999999999995</v>
      </c>
      <c r="J237" s="80">
        <v>-0.1067</v>
      </c>
      <c r="K237" s="330"/>
      <c r="L237" s="260"/>
      <c r="P237" s="30"/>
      <c r="Q237" s="12"/>
      <c r="R237" s="12"/>
      <c r="S237" s="30"/>
    </row>
    <row r="238" spans="1:19" ht="12.75" customHeight="1" x14ac:dyDescent="0.2">
      <c r="A238" s="186" t="s">
        <v>466</v>
      </c>
      <c r="B238">
        <v>79496</v>
      </c>
      <c r="C238" s="73">
        <v>101.3</v>
      </c>
      <c r="D238">
        <v>49.1</v>
      </c>
      <c r="E238" s="323"/>
      <c r="F238" s="257" t="s">
        <v>466</v>
      </c>
      <c r="G238" s="29">
        <v>0.51970000000000005</v>
      </c>
      <c r="H238" s="29">
        <v>1.0183</v>
      </c>
      <c r="I238" s="80">
        <v>-2.4653999999999998</v>
      </c>
      <c r="J238" s="80">
        <v>0.91639999999999999</v>
      </c>
      <c r="K238" s="330"/>
      <c r="L238" s="260"/>
      <c r="P238" s="30"/>
      <c r="Q238" s="12"/>
      <c r="R238" s="12"/>
      <c r="S238" s="30"/>
    </row>
    <row r="239" spans="1:19" ht="12.75" customHeight="1" x14ac:dyDescent="0.2">
      <c r="A239" s="186" t="s">
        <v>467</v>
      </c>
      <c r="B239">
        <v>79412</v>
      </c>
      <c r="C239" s="73">
        <v>100.4</v>
      </c>
      <c r="D239">
        <v>47.8</v>
      </c>
      <c r="E239" s="323"/>
      <c r="F239" s="257" t="s">
        <v>467</v>
      </c>
      <c r="G239" s="29">
        <v>-0.1057</v>
      </c>
      <c r="H239" s="29">
        <v>1.2776000000000001</v>
      </c>
      <c r="I239" s="80">
        <v>-0.88849999999999996</v>
      </c>
      <c r="J239" s="80">
        <v>0.52849999999999997</v>
      </c>
      <c r="K239" s="330"/>
      <c r="L239" s="260"/>
      <c r="P239" s="30"/>
      <c r="Q239" s="12"/>
      <c r="R239" s="12"/>
      <c r="S239" s="30"/>
    </row>
    <row r="240" spans="1:19" ht="12.75" customHeight="1" x14ac:dyDescent="0.2">
      <c r="A240" s="186" t="s">
        <v>370</v>
      </c>
      <c r="B240">
        <v>78570</v>
      </c>
      <c r="C240" s="73">
        <v>101</v>
      </c>
      <c r="D240">
        <v>47</v>
      </c>
      <c r="E240" s="323"/>
      <c r="F240" s="257" t="s">
        <v>370</v>
      </c>
      <c r="G240" s="29">
        <v>-1.0603</v>
      </c>
      <c r="H240" s="29">
        <v>-1.9699999999999999E-2</v>
      </c>
      <c r="I240" s="80">
        <v>0.59760000000000002</v>
      </c>
      <c r="J240" s="80">
        <v>0.7984</v>
      </c>
      <c r="K240" s="330"/>
      <c r="L240" s="260"/>
      <c r="P240" s="30"/>
      <c r="Q240" s="12"/>
      <c r="R240" s="12"/>
      <c r="S240" s="30"/>
    </row>
    <row r="241" spans="1:19" ht="12.75" customHeight="1" x14ac:dyDescent="0.2">
      <c r="A241" s="186" t="s">
        <v>500</v>
      </c>
      <c r="B241">
        <v>78708</v>
      </c>
      <c r="C241" s="73">
        <v>103.5</v>
      </c>
      <c r="D241">
        <v>47.8</v>
      </c>
      <c r="E241" s="323"/>
      <c r="F241" s="257" t="s">
        <v>500</v>
      </c>
      <c r="G241" s="29">
        <v>0.17560000000000001</v>
      </c>
      <c r="H241" s="29">
        <v>2.7484999999999999</v>
      </c>
      <c r="I241" s="80">
        <v>2.4752000000000001</v>
      </c>
      <c r="J241" s="80">
        <v>4.6586999999999996</v>
      </c>
      <c r="K241" s="330"/>
      <c r="L241" s="260"/>
      <c r="P241" s="30"/>
      <c r="Q241" s="12"/>
      <c r="R241" s="12"/>
      <c r="S241" s="30"/>
    </row>
    <row r="242" spans="1:19" ht="12.75" customHeight="1" x14ac:dyDescent="0.2">
      <c r="A242" s="186" t="s">
        <v>526</v>
      </c>
      <c r="B242">
        <v>80008</v>
      </c>
      <c r="C242" s="73">
        <v>101.2</v>
      </c>
      <c r="D242">
        <v>45.7</v>
      </c>
      <c r="E242" s="323"/>
      <c r="F242" s="257" t="s">
        <v>526</v>
      </c>
      <c r="G242" s="29">
        <v>1.6516999999999999</v>
      </c>
      <c r="H242" s="29">
        <v>1.5204</v>
      </c>
      <c r="I242" s="80">
        <v>-2.2222</v>
      </c>
      <c r="J242" s="80">
        <v>0.38829999999999998</v>
      </c>
      <c r="K242" s="330"/>
      <c r="L242" s="260"/>
      <c r="P242" s="30"/>
      <c r="Q242" s="12"/>
      <c r="R242" s="12"/>
      <c r="S242" s="30"/>
    </row>
    <row r="243" spans="1:19" ht="12.75" customHeight="1" x14ac:dyDescent="0.2">
      <c r="A243" s="186" t="s">
        <v>501</v>
      </c>
      <c r="B243">
        <v>80168</v>
      </c>
      <c r="C243" s="73">
        <v>99.6</v>
      </c>
      <c r="D243">
        <v>46.5</v>
      </c>
      <c r="E243" s="323"/>
      <c r="F243" s="257" t="s">
        <v>501</v>
      </c>
      <c r="G243" s="29">
        <v>0.2</v>
      </c>
      <c r="H243" s="29">
        <v>2.3950999999999998</v>
      </c>
      <c r="I243" s="80">
        <v>-1.581</v>
      </c>
      <c r="J243" s="80">
        <v>-3.4146000000000001</v>
      </c>
      <c r="K243" s="330"/>
      <c r="L243" s="260"/>
      <c r="P243" s="30"/>
      <c r="Q243" s="12"/>
      <c r="R243" s="12"/>
      <c r="S243" s="30"/>
    </row>
    <row r="244" spans="1:19" ht="12.75" customHeight="1" x14ac:dyDescent="0.2">
      <c r="A244" s="186" t="s">
        <v>371</v>
      </c>
      <c r="B244">
        <v>79927</v>
      </c>
      <c r="C244" s="73">
        <v>100.2</v>
      </c>
      <c r="D244">
        <v>49.7</v>
      </c>
      <c r="E244" s="323"/>
      <c r="F244" s="257" t="s">
        <v>371</v>
      </c>
      <c r="G244" s="29">
        <v>-0.30059999999999998</v>
      </c>
      <c r="H244" s="29">
        <v>2.0171999999999999</v>
      </c>
      <c r="I244" s="80">
        <v>0.60240000000000005</v>
      </c>
      <c r="J244" s="80">
        <v>-0.38719999999999999</v>
      </c>
      <c r="K244" s="330"/>
      <c r="L244" s="260"/>
      <c r="P244" s="30"/>
      <c r="Q244" s="12"/>
      <c r="R244" s="12"/>
      <c r="S244" s="30"/>
    </row>
    <row r="245" spans="1:19" ht="12.75" customHeight="1" x14ac:dyDescent="0.2">
      <c r="A245" s="186" t="s">
        <v>503</v>
      </c>
      <c r="B245">
        <v>79678</v>
      </c>
      <c r="C245" s="73">
        <v>101.5</v>
      </c>
      <c r="D245">
        <v>45.3</v>
      </c>
      <c r="E245" s="323"/>
      <c r="F245" s="257" t="s">
        <v>503</v>
      </c>
      <c r="G245" s="29">
        <v>-0.3115</v>
      </c>
      <c r="H245" s="29">
        <v>0.96130000000000004</v>
      </c>
      <c r="I245" s="80">
        <v>1.2974000000000001</v>
      </c>
      <c r="J245" s="80">
        <v>-1.3084</v>
      </c>
      <c r="K245" s="330"/>
      <c r="L245" s="260"/>
      <c r="P245" s="30"/>
      <c r="Q245" s="12"/>
      <c r="R245" s="12"/>
      <c r="S245" s="30"/>
    </row>
    <row r="246" spans="1:19" ht="12.75" customHeight="1" x14ac:dyDescent="0.2">
      <c r="A246" s="186" t="s">
        <v>504</v>
      </c>
      <c r="B246">
        <v>80113</v>
      </c>
      <c r="C246" s="73">
        <v>99.2</v>
      </c>
      <c r="D246">
        <v>43.1</v>
      </c>
      <c r="E246" s="323"/>
      <c r="F246" s="257" t="s">
        <v>504</v>
      </c>
      <c r="G246" s="29">
        <v>0.54590000000000005</v>
      </c>
      <c r="H246" s="29">
        <v>0.36149999999999999</v>
      </c>
      <c r="I246" s="80">
        <v>-2.266</v>
      </c>
      <c r="J246" s="80">
        <v>-2.2791999999999999</v>
      </c>
      <c r="K246" s="330"/>
      <c r="L246" s="260"/>
      <c r="P246" s="30"/>
      <c r="Q246" s="12"/>
      <c r="R246" s="12"/>
      <c r="S246" s="30"/>
    </row>
    <row r="247" spans="1:19" ht="12.75" customHeight="1" x14ac:dyDescent="0.2">
      <c r="A247" s="186" t="s">
        <v>505</v>
      </c>
      <c r="B247">
        <v>80368</v>
      </c>
      <c r="C247" s="73">
        <v>101.7</v>
      </c>
      <c r="D247">
        <v>45.5</v>
      </c>
      <c r="E247" s="323"/>
      <c r="F247" s="257" t="s">
        <v>505</v>
      </c>
      <c r="G247" s="29">
        <v>0.31830000000000003</v>
      </c>
      <c r="H247" s="29">
        <v>0.40839999999999999</v>
      </c>
      <c r="I247" s="80">
        <v>2.5202</v>
      </c>
      <c r="J247" s="80">
        <v>-0.3518</v>
      </c>
      <c r="K247" s="330"/>
      <c r="L247" s="260"/>
      <c r="P247" s="30"/>
      <c r="Q247" s="12"/>
      <c r="R247" s="12"/>
      <c r="S247" s="30"/>
    </row>
    <row r="248" spans="1:19" ht="12.75" customHeight="1" x14ac:dyDescent="0.2">
      <c r="A248" s="186" t="s">
        <v>506</v>
      </c>
      <c r="B248">
        <v>81103</v>
      </c>
      <c r="C248" s="73">
        <v>100.1</v>
      </c>
      <c r="D248">
        <v>44.1</v>
      </c>
      <c r="E248" s="323"/>
      <c r="F248" s="257" t="s">
        <v>506</v>
      </c>
      <c r="G248" s="29">
        <v>0.91449999999999998</v>
      </c>
      <c r="H248" s="29">
        <v>2.5920999999999998</v>
      </c>
      <c r="I248" s="80">
        <v>-1.5732999999999999</v>
      </c>
      <c r="J248" s="80">
        <v>-3.5497999999999998</v>
      </c>
      <c r="K248" s="330"/>
      <c r="L248" s="260"/>
      <c r="P248" s="30"/>
      <c r="Q248" s="12"/>
      <c r="R248" s="12"/>
      <c r="S248" s="30"/>
    </row>
    <row r="249" spans="1:19" ht="12.75" customHeight="1" x14ac:dyDescent="0.2">
      <c r="A249" s="186" t="s">
        <v>507</v>
      </c>
      <c r="B249">
        <v>78924</v>
      </c>
      <c r="C249" s="73">
        <v>96.8</v>
      </c>
      <c r="D249">
        <v>43.5</v>
      </c>
      <c r="E249" s="323"/>
      <c r="F249" s="257" t="s">
        <v>507</v>
      </c>
      <c r="G249" s="29">
        <v>-2.6867000000000001</v>
      </c>
      <c r="H249" s="29">
        <v>-0.46329999999999999</v>
      </c>
      <c r="I249" s="80">
        <v>-3.2967</v>
      </c>
      <c r="J249" s="80">
        <v>-6.3033999999999999</v>
      </c>
      <c r="K249" s="330"/>
      <c r="L249" s="260"/>
      <c r="P249" s="30"/>
      <c r="Q249" s="12"/>
      <c r="R249" s="12"/>
      <c r="S249" s="30"/>
    </row>
    <row r="250" spans="1:19" ht="12.75" customHeight="1" x14ac:dyDescent="0.2">
      <c r="A250" s="186" t="s">
        <v>468</v>
      </c>
      <c r="B250">
        <v>80885</v>
      </c>
      <c r="C250" s="73">
        <v>99.2</v>
      </c>
      <c r="D250">
        <v>43.7</v>
      </c>
      <c r="E250" s="323"/>
      <c r="F250" s="257" t="s">
        <v>468</v>
      </c>
      <c r="G250" s="29">
        <v>2.4847000000000001</v>
      </c>
      <c r="H250" s="29">
        <v>1.3172999999999999</v>
      </c>
      <c r="I250" s="80">
        <v>2.4792999999999998</v>
      </c>
      <c r="J250" s="80">
        <v>-1.9296</v>
      </c>
      <c r="K250" s="330"/>
      <c r="L250" s="260"/>
      <c r="P250" s="30"/>
      <c r="Q250" s="12"/>
      <c r="R250" s="12"/>
      <c r="S250" s="30"/>
    </row>
    <row r="251" spans="1:19" ht="12.75" customHeight="1" x14ac:dyDescent="0.2">
      <c r="A251" s="186" t="s">
        <v>469</v>
      </c>
      <c r="B251">
        <v>78435</v>
      </c>
      <c r="C251" s="73">
        <v>97.5</v>
      </c>
      <c r="D251">
        <v>39.700000000000003</v>
      </c>
      <c r="E251" s="323"/>
      <c r="F251" s="257" t="s">
        <v>469</v>
      </c>
      <c r="G251" s="29">
        <v>-3.0289999999999999</v>
      </c>
      <c r="H251" s="29">
        <v>1.859</v>
      </c>
      <c r="I251" s="80">
        <v>-1.7137</v>
      </c>
      <c r="J251" s="80">
        <v>-2.1030000000000002</v>
      </c>
      <c r="K251" s="330"/>
      <c r="L251" s="260"/>
      <c r="P251" s="30"/>
      <c r="Q251" s="12"/>
      <c r="R251" s="12"/>
      <c r="S251" s="30"/>
    </row>
    <row r="252" spans="1:19" ht="12.75" customHeight="1" x14ac:dyDescent="0.2">
      <c r="A252" s="186" t="s">
        <v>370</v>
      </c>
      <c r="B252">
        <v>81220</v>
      </c>
      <c r="C252" s="73">
        <v>95.7</v>
      </c>
      <c r="D252">
        <v>41.7</v>
      </c>
      <c r="E252" s="323"/>
      <c r="F252" s="257" t="s">
        <v>370</v>
      </c>
      <c r="G252" s="29">
        <v>3.5507</v>
      </c>
      <c r="H252" s="29">
        <v>2.9134000000000002</v>
      </c>
      <c r="I252" s="80">
        <v>-1.8462000000000001</v>
      </c>
      <c r="J252" s="80">
        <v>-5.0495000000000001</v>
      </c>
      <c r="K252" s="330"/>
      <c r="L252" s="260"/>
      <c r="P252" s="30"/>
      <c r="Q252" s="12"/>
      <c r="R252" s="12"/>
      <c r="S252" s="30"/>
    </row>
    <row r="253" spans="1:19" ht="12.75" customHeight="1" x14ac:dyDescent="0.2">
      <c r="A253" s="186" t="s">
        <v>509</v>
      </c>
      <c r="B253">
        <v>40853</v>
      </c>
      <c r="C253" s="73">
        <v>54</v>
      </c>
      <c r="D253">
        <v>30.3</v>
      </c>
      <c r="E253" s="323"/>
      <c r="F253" s="257" t="s">
        <v>509</v>
      </c>
      <c r="G253" s="29">
        <v>-49.700800000000001</v>
      </c>
      <c r="H253" s="29">
        <v>-49.933</v>
      </c>
      <c r="I253" s="80">
        <v>-43.573700000000002</v>
      </c>
      <c r="J253" s="80">
        <v>-48.654200000000003</v>
      </c>
      <c r="K253" s="330"/>
      <c r="L253" s="260"/>
      <c r="P253" s="30"/>
      <c r="Q253" s="12"/>
      <c r="R253" s="12"/>
      <c r="S253" s="30"/>
    </row>
    <row r="254" spans="1:19" ht="12.75" customHeight="1" x14ac:dyDescent="0.2">
      <c r="A254" s="186" t="s">
        <v>527</v>
      </c>
      <c r="B254">
        <v>69393</v>
      </c>
      <c r="C254" s="73">
        <v>69.599999999999994</v>
      </c>
      <c r="D254">
        <v>43.7</v>
      </c>
      <c r="E254" s="323"/>
      <c r="F254" s="257" t="s">
        <v>527</v>
      </c>
      <c r="G254" s="29">
        <v>69.860200000000006</v>
      </c>
      <c r="H254" s="29">
        <v>-11.9262</v>
      </c>
      <c r="I254" s="80">
        <v>28.8889</v>
      </c>
      <c r="J254" s="80">
        <v>-32.301699999999997</v>
      </c>
      <c r="K254" s="330"/>
      <c r="L254" s="260"/>
      <c r="P254" s="30"/>
      <c r="Q254" s="12"/>
      <c r="R254" s="12"/>
      <c r="S254" s="30"/>
    </row>
    <row r="255" spans="1:19" ht="12.75" customHeight="1" x14ac:dyDescent="0.2">
      <c r="A255" s="186" t="s">
        <v>510</v>
      </c>
      <c r="B255">
        <v>73621</v>
      </c>
      <c r="C255" s="73">
        <v>84.7</v>
      </c>
      <c r="D255">
        <v>53.3</v>
      </c>
      <c r="E255" s="323"/>
      <c r="F255" s="257" t="s">
        <v>510</v>
      </c>
      <c r="G255" s="29">
        <v>6.0928000000000004</v>
      </c>
      <c r="H255" s="29">
        <v>-7.2378999999999998</v>
      </c>
      <c r="I255" s="80">
        <v>21.695399999999999</v>
      </c>
      <c r="J255" s="80">
        <v>-13.2323</v>
      </c>
      <c r="K255" s="330"/>
      <c r="L255" s="260"/>
      <c r="P255" s="30"/>
      <c r="Q255" s="12"/>
      <c r="R255" s="12"/>
      <c r="S255" s="30"/>
    </row>
    <row r="256" spans="1:19" ht="12.75" customHeight="1" x14ac:dyDescent="0.2">
      <c r="A256" s="186" t="s">
        <v>371</v>
      </c>
      <c r="B256">
        <v>73615</v>
      </c>
      <c r="C256" s="73">
        <v>89.5</v>
      </c>
      <c r="D256">
        <v>49.4</v>
      </c>
      <c r="E256" s="323"/>
      <c r="F256" s="257" t="s">
        <v>371</v>
      </c>
      <c r="G256" s="29">
        <v>-8.0999999999999996E-3</v>
      </c>
      <c r="H256" s="29">
        <v>-8.5931999999999995</v>
      </c>
      <c r="I256" s="80">
        <v>5.6670999999999996</v>
      </c>
      <c r="J256" s="80">
        <v>-9.6210000000000004</v>
      </c>
      <c r="K256" s="330"/>
      <c r="L256" s="260"/>
      <c r="P256" s="30"/>
      <c r="Q256" s="12"/>
      <c r="R256" s="12"/>
      <c r="S256" s="30"/>
    </row>
    <row r="257" spans="1:19" ht="12.75" customHeight="1" x14ac:dyDescent="0.2">
      <c r="A257" s="186" t="s">
        <v>512</v>
      </c>
      <c r="B257">
        <v>77005</v>
      </c>
      <c r="C257" s="73">
        <v>92.6</v>
      </c>
      <c r="D257">
        <v>55.8</v>
      </c>
      <c r="E257" s="323"/>
      <c r="F257" s="257" t="s">
        <v>512</v>
      </c>
      <c r="G257" s="29">
        <v>4.6050000000000004</v>
      </c>
      <c r="H257" s="29">
        <v>-4.1002999999999998</v>
      </c>
      <c r="I257" s="80">
        <v>3.4636999999999998</v>
      </c>
      <c r="J257" s="80">
        <v>-10.416700000000001</v>
      </c>
      <c r="K257" s="330"/>
      <c r="L257" s="260"/>
      <c r="P257" s="30"/>
      <c r="Q257" s="12"/>
      <c r="R257" s="12"/>
      <c r="S257" s="30"/>
    </row>
    <row r="258" spans="1:19" ht="12.75" customHeight="1" x14ac:dyDescent="0.2">
      <c r="A258" s="186" t="s">
        <v>513</v>
      </c>
      <c r="B258">
        <v>77819</v>
      </c>
      <c r="C258" s="73">
        <v>95.4</v>
      </c>
      <c r="D258">
        <v>58.5</v>
      </c>
      <c r="E258" s="323"/>
      <c r="F258" s="257" t="s">
        <v>513</v>
      </c>
      <c r="G258" s="29">
        <v>1.0570999999999999</v>
      </c>
      <c r="H258" s="29">
        <v>-2.4493</v>
      </c>
      <c r="I258" s="80">
        <v>3.0238</v>
      </c>
      <c r="J258" s="80">
        <v>-2.0407999999999999</v>
      </c>
      <c r="K258" s="330"/>
      <c r="L258" s="260"/>
      <c r="P258" s="30"/>
      <c r="Q258" s="12"/>
      <c r="R258" s="12"/>
      <c r="S258" s="30"/>
    </row>
    <row r="259" spans="1:19" ht="12.75" customHeight="1" x14ac:dyDescent="0.2">
      <c r="A259" s="186" t="s">
        <v>514</v>
      </c>
      <c r="B259">
        <v>77503</v>
      </c>
      <c r="C259" s="73">
        <v>97.9</v>
      </c>
      <c r="D259">
        <v>60.9</v>
      </c>
      <c r="E259" s="323"/>
      <c r="F259" s="257" t="s">
        <v>514</v>
      </c>
      <c r="G259" s="29">
        <v>-0.40610000000000002</v>
      </c>
      <c r="H259" s="29">
        <v>-2.2627999999999999</v>
      </c>
      <c r="I259" s="80">
        <v>2.6204999999999998</v>
      </c>
      <c r="J259" s="80">
        <v>-3.8835000000000002</v>
      </c>
      <c r="K259" s="330"/>
      <c r="L259" s="260"/>
      <c r="P259" s="30"/>
      <c r="Q259" s="12"/>
      <c r="R259" s="12"/>
      <c r="S259" s="30"/>
    </row>
    <row r="260" spans="1:19" ht="12.75" customHeight="1" x14ac:dyDescent="0.2">
      <c r="A260" s="186" t="s">
        <v>515</v>
      </c>
      <c r="B260">
        <v>78825</v>
      </c>
      <c r="C260" s="73">
        <v>97</v>
      </c>
      <c r="D260">
        <v>52.6</v>
      </c>
      <c r="E260" s="323"/>
      <c r="F260" s="257" t="s">
        <v>515</v>
      </c>
      <c r="G260" s="29">
        <v>1.7057</v>
      </c>
      <c r="H260" s="29">
        <v>-4.3383000000000003</v>
      </c>
      <c r="I260" s="80">
        <v>-0.91930000000000001</v>
      </c>
      <c r="J260" s="80">
        <v>-4.2190000000000003</v>
      </c>
      <c r="K260" s="330"/>
      <c r="L260" s="260"/>
      <c r="P260" s="30"/>
      <c r="Q260" s="12"/>
      <c r="R260" s="12"/>
      <c r="S260" s="30"/>
    </row>
    <row r="261" spans="1:19" ht="12.75" customHeight="1" x14ac:dyDescent="0.2">
      <c r="A261" s="186" t="s">
        <v>516</v>
      </c>
      <c r="B261">
        <v>78777</v>
      </c>
      <c r="C261" s="73">
        <v>97.7</v>
      </c>
      <c r="D261">
        <v>50.3</v>
      </c>
      <c r="E261" s="323"/>
      <c r="F261" s="257" t="s">
        <v>516</v>
      </c>
      <c r="G261" s="29">
        <v>-6.0900000000000003E-2</v>
      </c>
      <c r="H261" s="29">
        <v>-1.2486999999999999</v>
      </c>
      <c r="I261" s="80">
        <v>0.72160000000000002</v>
      </c>
      <c r="J261" s="80">
        <v>2.3944999999999999</v>
      </c>
      <c r="K261" s="330"/>
      <c r="L261" s="260"/>
      <c r="P261" s="30"/>
      <c r="Q261" s="12"/>
      <c r="R261" s="12"/>
      <c r="S261" s="30"/>
    </row>
    <row r="262" spans="1:19" ht="12.75" customHeight="1" x14ac:dyDescent="0.2">
      <c r="A262" s="186" t="s">
        <v>470</v>
      </c>
      <c r="B262">
        <v>76984</v>
      </c>
      <c r="C262" s="73">
        <v>97.4</v>
      </c>
      <c r="D262">
        <v>50.9</v>
      </c>
      <c r="E262" s="323"/>
      <c r="F262" s="257" t="s">
        <v>470</v>
      </c>
      <c r="G262" s="29">
        <v>-2.2759999999999998</v>
      </c>
      <c r="H262" s="29">
        <v>-3.702</v>
      </c>
      <c r="I262" s="80">
        <v>-0.30709999999999998</v>
      </c>
      <c r="J262" s="80">
        <v>-4.2824</v>
      </c>
      <c r="K262" s="330"/>
      <c r="L262" s="260"/>
      <c r="P262" s="30"/>
      <c r="Q262" s="12"/>
      <c r="R262" s="12"/>
      <c r="S262" s="30"/>
    </row>
    <row r="263" spans="1:19" ht="12.75" customHeight="1" x14ac:dyDescent="0.2">
      <c r="A263" s="186" t="s">
        <v>471</v>
      </c>
      <c r="B263">
        <v>82321</v>
      </c>
      <c r="C263" s="73">
        <v>96.3</v>
      </c>
      <c r="D263">
        <v>53</v>
      </c>
      <c r="E263" s="323"/>
      <c r="F263" s="257" t="s">
        <v>471</v>
      </c>
      <c r="G263" s="29">
        <v>6.9325999999999999</v>
      </c>
      <c r="H263" s="29">
        <v>2.2387000000000001</v>
      </c>
      <c r="I263" s="80">
        <v>-1.1294</v>
      </c>
      <c r="J263" s="80">
        <v>-2.4704999999999999</v>
      </c>
      <c r="K263" s="330"/>
      <c r="L263" s="260"/>
      <c r="P263" s="30"/>
      <c r="Q263" s="12"/>
      <c r="R263" s="12"/>
      <c r="S263" s="30"/>
    </row>
    <row r="264" spans="1:19" ht="12.75" customHeight="1" x14ac:dyDescent="0.2">
      <c r="A264" s="186" t="s">
        <v>370</v>
      </c>
      <c r="B264">
        <v>79241</v>
      </c>
      <c r="C264" s="73">
        <v>99.6</v>
      </c>
      <c r="D264">
        <v>57.4</v>
      </c>
      <c r="E264" s="323"/>
      <c r="F264" s="257" t="s">
        <v>370</v>
      </c>
      <c r="G264" s="29">
        <v>-3.7414999999999998</v>
      </c>
      <c r="H264" s="29">
        <v>-2.5205000000000002</v>
      </c>
      <c r="I264" s="80">
        <v>3.4268000000000001</v>
      </c>
      <c r="J264" s="80">
        <v>4.5880999999999998</v>
      </c>
      <c r="K264" s="330"/>
      <c r="L264" s="260"/>
      <c r="P264" s="30"/>
      <c r="Q264" s="12"/>
      <c r="R264" s="12"/>
      <c r="S264" s="30"/>
    </row>
    <row r="265" spans="1:19" ht="12.75" customHeight="1" x14ac:dyDescent="0.2">
      <c r="A265" s="186" t="s">
        <v>518</v>
      </c>
      <c r="D265">
        <v>56.2</v>
      </c>
      <c r="E265" s="323"/>
      <c r="F265" s="257" t="s">
        <v>518</v>
      </c>
      <c r="K265" s="330"/>
      <c r="L265" s="260"/>
      <c r="P265" s="30"/>
      <c r="Q265" s="12"/>
      <c r="R265" s="12"/>
      <c r="S265" s="30"/>
    </row>
    <row r="266" spans="1:19" ht="12.75" customHeight="1" x14ac:dyDescent="0.2">
      <c r="E266" s="323"/>
      <c r="K266" s="330"/>
      <c r="P266" s="30"/>
      <c r="Q266" s="12"/>
      <c r="R266" s="12"/>
      <c r="S266" s="30"/>
    </row>
    <row r="267" spans="1:19" ht="12.75" customHeight="1" x14ac:dyDescent="0.2">
      <c r="E267" s="323"/>
      <c r="K267" s="330"/>
      <c r="P267" s="30"/>
      <c r="Q267" s="12"/>
      <c r="R267" s="12"/>
      <c r="S267" s="30"/>
    </row>
    <row r="268" spans="1:19" ht="12.75" customHeight="1" x14ac:dyDescent="0.2">
      <c r="E268" s="323"/>
      <c r="K268" s="330"/>
      <c r="P268" s="30"/>
      <c r="Q268" s="12"/>
      <c r="R268" s="12"/>
      <c r="S268" s="30"/>
    </row>
    <row r="269" spans="1:19" ht="12.75" customHeight="1" x14ac:dyDescent="0.2">
      <c r="E269" s="323"/>
      <c r="K269" s="330"/>
      <c r="P269" s="30"/>
      <c r="Q269" s="12"/>
      <c r="R269" s="12"/>
      <c r="S269" s="30"/>
    </row>
    <row r="270" spans="1:19" ht="12.75" customHeight="1" x14ac:dyDescent="0.2">
      <c r="E270" s="323"/>
      <c r="K270" s="330"/>
      <c r="P270" s="30"/>
      <c r="Q270" s="12"/>
      <c r="R270" s="12"/>
      <c r="S270" s="30"/>
    </row>
    <row r="271" spans="1:19" ht="12.75" customHeight="1" x14ac:dyDescent="0.2">
      <c r="E271" s="323"/>
      <c r="K271" s="330"/>
      <c r="P271" s="30"/>
      <c r="Q271" s="12"/>
      <c r="R271" s="12"/>
      <c r="S271" s="30"/>
    </row>
    <row r="272" spans="1:19" ht="12.75" customHeight="1" x14ac:dyDescent="0.2">
      <c r="E272" s="323"/>
      <c r="K272" s="330"/>
      <c r="P272" s="30"/>
      <c r="Q272" s="12"/>
      <c r="R272" s="12"/>
      <c r="S272" s="30"/>
    </row>
    <row r="273" spans="5:19" ht="12.75" customHeight="1" x14ac:dyDescent="0.2">
      <c r="E273" s="323"/>
      <c r="K273" s="330"/>
      <c r="P273" s="30"/>
      <c r="Q273" s="12"/>
      <c r="R273" s="12"/>
      <c r="S273" s="30"/>
    </row>
    <row r="274" spans="5:19" ht="12.75" customHeight="1" x14ac:dyDescent="0.2">
      <c r="E274" s="323"/>
      <c r="K274" s="330"/>
      <c r="P274" s="30"/>
      <c r="Q274" s="12"/>
      <c r="R274" s="12"/>
      <c r="S274" s="30"/>
    </row>
    <row r="275" spans="5:19" ht="12.75" customHeight="1" x14ac:dyDescent="0.2">
      <c r="E275" s="323"/>
      <c r="K275" s="330"/>
      <c r="P275" s="30"/>
      <c r="Q275" s="12"/>
      <c r="R275" s="12"/>
      <c r="S275" s="30"/>
    </row>
    <row r="276" spans="5:19" ht="12.75" customHeight="1" x14ac:dyDescent="0.2">
      <c r="E276" s="323"/>
      <c r="K276" s="330"/>
      <c r="P276" s="30"/>
      <c r="Q276" s="12"/>
      <c r="R276" s="12"/>
      <c r="S276" s="30"/>
    </row>
    <row r="277" spans="5:19" ht="12.75" customHeight="1" x14ac:dyDescent="0.2">
      <c r="E277" s="323"/>
      <c r="K277" s="330"/>
      <c r="P277" s="30"/>
      <c r="Q277" s="12"/>
      <c r="R277" s="12"/>
      <c r="S277" s="30"/>
    </row>
    <row r="278" spans="5:19" ht="12.75" customHeight="1" x14ac:dyDescent="0.2">
      <c r="E278" s="323"/>
      <c r="K278" s="330"/>
      <c r="P278" s="30"/>
      <c r="Q278" s="12"/>
      <c r="R278" s="12"/>
      <c r="S278" s="30"/>
    </row>
    <row r="279" spans="5:19" ht="12.75" customHeight="1" x14ac:dyDescent="0.2">
      <c r="E279" s="323"/>
      <c r="K279" s="330"/>
      <c r="P279" s="30"/>
      <c r="Q279" s="12"/>
      <c r="R279" s="12"/>
      <c r="S279" s="30"/>
    </row>
    <row r="280" spans="5:19" ht="12.75" customHeight="1" x14ac:dyDescent="0.2">
      <c r="E280" s="323"/>
      <c r="K280" s="330"/>
      <c r="P280" s="30"/>
      <c r="Q280" s="12"/>
      <c r="R280" s="12"/>
      <c r="S280" s="30"/>
    </row>
    <row r="281" spans="5:19" ht="12.75" customHeight="1" x14ac:dyDescent="0.2">
      <c r="E281" s="323"/>
      <c r="K281" s="330"/>
      <c r="P281" s="30"/>
      <c r="Q281" s="12"/>
      <c r="R281" s="12"/>
      <c r="S281" s="30"/>
    </row>
    <row r="282" spans="5:19" ht="12.75" customHeight="1" x14ac:dyDescent="0.2">
      <c r="E282" s="323"/>
      <c r="K282" s="330"/>
      <c r="P282" s="30"/>
      <c r="Q282" s="12"/>
      <c r="R282" s="12"/>
      <c r="S282" s="30"/>
    </row>
    <row r="283" spans="5:19" ht="12.75" customHeight="1" x14ac:dyDescent="0.2">
      <c r="E283" s="323"/>
      <c r="K283" s="330"/>
      <c r="P283" s="30"/>
      <c r="Q283" s="12"/>
      <c r="R283" s="12"/>
      <c r="S283" s="30"/>
    </row>
    <row r="284" spans="5:19" ht="12.75" customHeight="1" x14ac:dyDescent="0.2">
      <c r="E284" s="323"/>
      <c r="K284" s="330"/>
      <c r="P284" s="30"/>
      <c r="Q284" s="12"/>
      <c r="R284" s="12"/>
      <c r="S284" s="30"/>
    </row>
    <row r="285" spans="5:19" ht="12.75" customHeight="1" x14ac:dyDescent="0.2">
      <c r="E285" s="323"/>
      <c r="K285" s="330"/>
      <c r="P285" s="30"/>
      <c r="Q285" s="12"/>
      <c r="R285" s="12"/>
      <c r="S285" s="30"/>
    </row>
    <row r="286" spans="5:19" ht="12.75" customHeight="1" x14ac:dyDescent="0.2">
      <c r="E286" s="323"/>
      <c r="K286" s="330"/>
      <c r="P286" s="30"/>
      <c r="Q286" s="12"/>
      <c r="R286" s="12"/>
      <c r="S286" s="30"/>
    </row>
    <row r="287" spans="5:19" ht="12.75" customHeight="1" x14ac:dyDescent="0.2">
      <c r="E287" s="323"/>
      <c r="K287" s="330"/>
      <c r="P287" s="30"/>
      <c r="Q287" s="12"/>
      <c r="R287" s="12"/>
      <c r="S287" s="30"/>
    </row>
    <row r="288" spans="5:19" ht="12.75" customHeight="1" x14ac:dyDescent="0.2">
      <c r="E288" s="323"/>
      <c r="K288" s="330"/>
      <c r="P288" s="30"/>
      <c r="Q288" s="12"/>
      <c r="R288" s="12"/>
      <c r="S288" s="30"/>
    </row>
    <row r="289" spans="5:19" ht="12.75" customHeight="1" x14ac:dyDescent="0.2">
      <c r="E289" s="323"/>
      <c r="K289" s="330"/>
      <c r="P289" s="30"/>
      <c r="Q289" s="12"/>
      <c r="R289" s="12"/>
      <c r="S289" s="30"/>
    </row>
    <row r="290" spans="5:19" ht="12.75" customHeight="1" x14ac:dyDescent="0.2">
      <c r="E290" s="323"/>
      <c r="K290" s="330"/>
      <c r="P290" s="30"/>
      <c r="Q290" s="12"/>
      <c r="R290" s="12"/>
      <c r="S290" s="30"/>
    </row>
    <row r="291" spans="5:19" ht="12.75" customHeight="1" x14ac:dyDescent="0.2">
      <c r="E291" s="323"/>
      <c r="K291" s="330"/>
      <c r="P291" s="30"/>
      <c r="Q291" s="12"/>
      <c r="R291" s="12"/>
      <c r="S291" s="30"/>
    </row>
    <row r="292" spans="5:19" ht="12.75" customHeight="1" x14ac:dyDescent="0.2">
      <c r="E292" s="323"/>
      <c r="K292" s="330"/>
      <c r="P292" s="30"/>
      <c r="Q292" s="12"/>
      <c r="R292" s="12"/>
      <c r="S292" s="30"/>
    </row>
    <row r="293" spans="5:19" ht="12.75" customHeight="1" x14ac:dyDescent="0.2">
      <c r="E293" s="323"/>
      <c r="K293" s="330"/>
      <c r="P293" s="30"/>
      <c r="Q293" s="12"/>
      <c r="R293" s="12"/>
      <c r="S293" s="30"/>
    </row>
    <row r="294" spans="5:19" ht="12.75" customHeight="1" x14ac:dyDescent="0.2">
      <c r="E294" s="323"/>
      <c r="K294" s="330"/>
      <c r="P294" s="30"/>
      <c r="Q294" s="12"/>
      <c r="R294" s="12"/>
      <c r="S294" s="30"/>
    </row>
    <row r="295" spans="5:19" ht="12.75" customHeight="1" x14ac:dyDescent="0.2">
      <c r="E295" s="323"/>
      <c r="K295" s="330"/>
      <c r="P295" s="30"/>
      <c r="Q295" s="12"/>
      <c r="R295" s="12"/>
      <c r="S295" s="30"/>
    </row>
    <row r="296" spans="5:19" ht="12.75" customHeight="1" x14ac:dyDescent="0.2">
      <c r="E296" s="323"/>
      <c r="K296" s="330"/>
      <c r="P296" s="30"/>
      <c r="Q296" s="12"/>
      <c r="R296" s="12"/>
      <c r="S296" s="30"/>
    </row>
    <row r="297" spans="5:19" ht="12.75" customHeight="1" x14ac:dyDescent="0.2">
      <c r="E297" s="323"/>
      <c r="K297" s="330"/>
      <c r="P297" s="30"/>
      <c r="Q297" s="12"/>
      <c r="R297" s="12"/>
      <c r="S297" s="30"/>
    </row>
    <row r="298" spans="5:19" ht="12.75" customHeight="1" x14ac:dyDescent="0.2">
      <c r="E298" s="323"/>
      <c r="K298" s="330"/>
      <c r="P298" s="30"/>
      <c r="Q298" s="12"/>
      <c r="R298" s="12"/>
      <c r="S298" s="30"/>
    </row>
    <row r="299" spans="5:19" ht="12.75" customHeight="1" x14ac:dyDescent="0.2">
      <c r="E299" s="323"/>
      <c r="K299" s="330"/>
      <c r="P299" s="30"/>
      <c r="Q299" s="12"/>
      <c r="R299" s="12"/>
      <c r="S299" s="30"/>
    </row>
    <row r="300" spans="5:19" ht="12.75" customHeight="1" x14ac:dyDescent="0.2">
      <c r="E300" s="323"/>
      <c r="K300" s="330"/>
      <c r="P300" s="30"/>
      <c r="Q300" s="12"/>
      <c r="R300" s="12"/>
      <c r="S300" s="30"/>
    </row>
    <row r="301" spans="5:19" ht="12.75" customHeight="1" x14ac:dyDescent="0.2">
      <c r="E301" s="323"/>
      <c r="K301" s="330"/>
      <c r="P301" s="30"/>
      <c r="Q301" s="12"/>
      <c r="R301" s="12"/>
      <c r="S301" s="30"/>
    </row>
    <row r="302" spans="5:19" ht="12.75" customHeight="1" x14ac:dyDescent="0.2">
      <c r="E302" s="323"/>
      <c r="K302" s="330"/>
      <c r="P302" s="30"/>
      <c r="Q302" s="12"/>
      <c r="R302" s="12"/>
      <c r="S302" s="30"/>
    </row>
    <row r="303" spans="5:19" ht="12.75" customHeight="1" x14ac:dyDescent="0.2">
      <c r="E303" s="323"/>
      <c r="K303" s="330"/>
      <c r="P303" s="30"/>
      <c r="Q303" s="12"/>
      <c r="R303" s="12"/>
      <c r="S303" s="30"/>
    </row>
    <row r="304" spans="5:19" ht="12.75" customHeight="1" x14ac:dyDescent="0.2">
      <c r="E304" s="323"/>
      <c r="K304" s="330"/>
      <c r="P304" s="30"/>
      <c r="Q304" s="12"/>
      <c r="R304" s="12"/>
      <c r="S304" s="30"/>
    </row>
    <row r="305" spans="5:19" ht="12.75" customHeight="1" x14ac:dyDescent="0.2">
      <c r="E305" s="323"/>
      <c r="K305" s="330"/>
      <c r="P305" s="30"/>
      <c r="Q305" s="12"/>
      <c r="R305" s="12"/>
      <c r="S305" s="30"/>
    </row>
    <row r="306" spans="5:19" ht="12.75" customHeight="1" x14ac:dyDescent="0.2">
      <c r="E306" s="323"/>
      <c r="K306" s="330"/>
      <c r="P306" s="30"/>
      <c r="Q306" s="12"/>
      <c r="R306" s="12"/>
      <c r="S306" s="30"/>
    </row>
    <row r="307" spans="5:19" ht="12.75" customHeight="1" x14ac:dyDescent="0.2">
      <c r="E307" s="323"/>
      <c r="K307" s="330"/>
      <c r="P307" s="30"/>
      <c r="Q307" s="12"/>
      <c r="R307" s="12"/>
      <c r="S307" s="30"/>
    </row>
    <row r="308" spans="5:19" ht="12.75" customHeight="1" x14ac:dyDescent="0.2">
      <c r="E308" s="323"/>
      <c r="K308" s="330"/>
      <c r="P308" s="30"/>
      <c r="Q308" s="12"/>
      <c r="R308" s="12"/>
      <c r="S308" s="30"/>
    </row>
    <row r="309" spans="5:19" ht="12.75" customHeight="1" x14ac:dyDescent="0.2">
      <c r="E309" s="323"/>
      <c r="K309" s="330"/>
      <c r="P309" s="30"/>
      <c r="Q309" s="12"/>
      <c r="R309" s="12"/>
      <c r="S309" s="30"/>
    </row>
    <row r="310" spans="5:19" ht="12.75" customHeight="1" x14ac:dyDescent="0.2">
      <c r="E310" s="323"/>
      <c r="K310" s="330"/>
      <c r="P310" s="30"/>
      <c r="Q310" s="12"/>
      <c r="R310" s="12"/>
      <c r="S310" s="30"/>
    </row>
    <row r="311" spans="5:19" ht="12.75" customHeight="1" x14ac:dyDescent="0.2">
      <c r="E311" s="323"/>
      <c r="K311" s="330"/>
      <c r="P311" s="30"/>
      <c r="Q311" s="12"/>
      <c r="R311" s="12"/>
      <c r="S311" s="30"/>
    </row>
    <row r="312" spans="5:19" ht="12.75" customHeight="1" x14ac:dyDescent="0.2">
      <c r="E312" s="323"/>
      <c r="K312" s="330"/>
      <c r="P312" s="30"/>
      <c r="Q312" s="12"/>
      <c r="R312" s="12"/>
      <c r="S312" s="30"/>
    </row>
    <row r="313" spans="5:19" ht="12.75" customHeight="1" x14ac:dyDescent="0.2">
      <c r="E313" s="323"/>
      <c r="K313" s="330"/>
      <c r="P313" s="30"/>
      <c r="Q313" s="12"/>
      <c r="R313" s="12"/>
      <c r="S313" s="30"/>
    </row>
    <row r="314" spans="5:19" ht="12.75" customHeight="1" x14ac:dyDescent="0.2">
      <c r="E314" s="323"/>
      <c r="K314" s="330"/>
      <c r="P314" s="30"/>
      <c r="Q314" s="12"/>
      <c r="R314" s="12"/>
      <c r="S314" s="30"/>
    </row>
    <row r="315" spans="5:19" ht="12.75" customHeight="1" x14ac:dyDescent="0.2">
      <c r="E315" s="323"/>
      <c r="K315" s="330"/>
      <c r="P315" s="30"/>
      <c r="Q315" s="12"/>
      <c r="R315" s="12"/>
      <c r="S315" s="30"/>
    </row>
    <row r="316" spans="5:19" ht="12.75" customHeight="1" x14ac:dyDescent="0.2">
      <c r="E316" s="323"/>
      <c r="K316" s="330"/>
      <c r="P316" s="30"/>
      <c r="Q316" s="12"/>
      <c r="R316" s="12"/>
      <c r="S316" s="30"/>
    </row>
    <row r="317" spans="5:19" ht="12.75" customHeight="1" x14ac:dyDescent="0.2">
      <c r="E317" s="323"/>
      <c r="K317" s="330"/>
      <c r="P317" s="30"/>
      <c r="Q317" s="12"/>
      <c r="R317" s="12"/>
      <c r="S317" s="30"/>
    </row>
    <row r="318" spans="5:19" ht="12.75" customHeight="1" x14ac:dyDescent="0.2">
      <c r="E318" s="323"/>
      <c r="K318" s="330"/>
      <c r="P318" s="30"/>
      <c r="Q318" s="12"/>
      <c r="R318" s="12"/>
      <c r="S318" s="30"/>
    </row>
    <row r="319" spans="5:19" ht="12.75" customHeight="1" x14ac:dyDescent="0.2">
      <c r="E319" s="323"/>
      <c r="K319" s="330"/>
      <c r="P319" s="30"/>
      <c r="Q319" s="12"/>
      <c r="R319" s="12"/>
      <c r="S319" s="30"/>
    </row>
    <row r="320" spans="5:19" ht="12.75" customHeight="1" x14ac:dyDescent="0.2">
      <c r="E320" s="323"/>
      <c r="K320" s="330"/>
      <c r="P320" s="30"/>
      <c r="Q320" s="12"/>
      <c r="R320" s="12"/>
      <c r="S320" s="30"/>
    </row>
    <row r="321" spans="5:19" ht="12.75" customHeight="1" x14ac:dyDescent="0.2">
      <c r="E321" s="323"/>
      <c r="K321" s="330"/>
      <c r="P321" s="30"/>
      <c r="Q321" s="12"/>
      <c r="R321" s="12"/>
      <c r="S321" s="30"/>
    </row>
    <row r="322" spans="5:19" ht="12.75" customHeight="1" x14ac:dyDescent="0.2">
      <c r="E322" s="323"/>
      <c r="K322" s="330"/>
      <c r="P322" s="30"/>
      <c r="Q322" s="12"/>
      <c r="R322" s="12"/>
      <c r="S322" s="30"/>
    </row>
    <row r="323" spans="5:19" ht="12.75" customHeight="1" x14ac:dyDescent="0.2">
      <c r="E323" s="323"/>
      <c r="K323" s="330"/>
      <c r="P323" s="30"/>
      <c r="Q323" s="12"/>
      <c r="R323" s="12"/>
      <c r="S323" s="30"/>
    </row>
    <row r="324" spans="5:19" ht="12.75" customHeight="1" x14ac:dyDescent="0.2">
      <c r="E324" s="323"/>
      <c r="K324" s="330"/>
      <c r="P324" s="30"/>
      <c r="Q324" s="12"/>
      <c r="R324" s="12"/>
      <c r="S324" s="30"/>
    </row>
    <row r="325" spans="5:19" ht="12.75" customHeight="1" x14ac:dyDescent="0.2">
      <c r="E325" s="323"/>
      <c r="K325" s="330"/>
      <c r="P325" s="30"/>
      <c r="Q325" s="12"/>
      <c r="R325" s="12"/>
      <c r="S325" s="30"/>
    </row>
    <row r="326" spans="5:19" ht="12.75" customHeight="1" x14ac:dyDescent="0.2">
      <c r="E326" s="323"/>
      <c r="K326" s="330"/>
      <c r="P326" s="30"/>
      <c r="Q326" s="12"/>
      <c r="R326" s="12"/>
      <c r="S326" s="30"/>
    </row>
    <row r="327" spans="5:19" ht="12.75" customHeight="1" x14ac:dyDescent="0.2">
      <c r="E327" s="323"/>
      <c r="K327" s="330"/>
      <c r="P327" s="30"/>
      <c r="Q327" s="12"/>
      <c r="R327" s="12"/>
      <c r="S327" s="30"/>
    </row>
    <row r="328" spans="5:19" ht="12.75" customHeight="1" x14ac:dyDescent="0.2">
      <c r="E328" s="323"/>
      <c r="K328" s="330"/>
      <c r="P328" s="30"/>
      <c r="Q328" s="12"/>
      <c r="R328" s="12"/>
      <c r="S328" s="30"/>
    </row>
    <row r="329" spans="5:19" ht="12.75" customHeight="1" x14ac:dyDescent="0.2">
      <c r="E329" s="323"/>
      <c r="K329" s="330"/>
      <c r="P329" s="30"/>
      <c r="Q329" s="12"/>
      <c r="R329" s="12"/>
      <c r="S329" s="30"/>
    </row>
    <row r="330" spans="5:19" ht="12.75" customHeight="1" x14ac:dyDescent="0.2">
      <c r="E330" s="323"/>
      <c r="K330" s="330"/>
      <c r="P330" s="30"/>
      <c r="Q330" s="12"/>
      <c r="R330" s="12"/>
      <c r="S330" s="30"/>
    </row>
    <row r="331" spans="5:19" ht="12.75" customHeight="1" x14ac:dyDescent="0.2">
      <c r="E331" s="323"/>
      <c r="K331" s="330"/>
      <c r="P331" s="30"/>
      <c r="Q331" s="12"/>
      <c r="R331" s="12"/>
      <c r="S331" s="30"/>
    </row>
    <row r="332" spans="5:19" ht="12.75" customHeight="1" x14ac:dyDescent="0.2">
      <c r="E332" s="323"/>
      <c r="K332" s="330"/>
      <c r="P332" s="30"/>
      <c r="Q332" s="12"/>
      <c r="R332" s="12"/>
      <c r="S332" s="30"/>
    </row>
    <row r="333" spans="5:19" ht="12.75" customHeight="1" x14ac:dyDescent="0.2">
      <c r="E333" s="323"/>
      <c r="K333" s="330"/>
      <c r="P333" s="30"/>
      <c r="Q333" s="12"/>
      <c r="R333" s="12"/>
      <c r="S333" s="30"/>
    </row>
    <row r="334" spans="5:19" ht="12.75" customHeight="1" x14ac:dyDescent="0.2">
      <c r="E334" s="323"/>
      <c r="K334" s="330"/>
      <c r="P334" s="30"/>
      <c r="Q334" s="12"/>
      <c r="R334" s="12"/>
      <c r="S334" s="30"/>
    </row>
    <row r="335" spans="5:19" ht="12.75" customHeight="1" x14ac:dyDescent="0.2">
      <c r="E335" s="323"/>
      <c r="K335" s="330"/>
      <c r="P335" s="30"/>
      <c r="Q335" s="12"/>
      <c r="R335" s="12"/>
      <c r="S335" s="30"/>
    </row>
    <row r="336" spans="5:19" ht="12.75" customHeight="1" x14ac:dyDescent="0.2">
      <c r="E336" s="323"/>
      <c r="K336" s="330"/>
      <c r="P336" s="30"/>
      <c r="Q336" s="12"/>
      <c r="R336" s="12"/>
      <c r="S336" s="30"/>
    </row>
    <row r="337" spans="5:19" ht="12.75" customHeight="1" x14ac:dyDescent="0.2">
      <c r="E337" s="323"/>
      <c r="K337" s="330"/>
      <c r="P337" s="30"/>
      <c r="Q337" s="12"/>
      <c r="R337" s="12"/>
      <c r="S337" s="30"/>
    </row>
    <row r="338" spans="5:19" ht="12.75" customHeight="1" x14ac:dyDescent="0.2">
      <c r="E338" s="323"/>
      <c r="K338" s="330"/>
      <c r="P338" s="30"/>
      <c r="Q338" s="12"/>
      <c r="R338" s="12"/>
      <c r="S338" s="30"/>
    </row>
    <row r="339" spans="5:19" ht="12.75" customHeight="1" x14ac:dyDescent="0.2">
      <c r="E339" s="323"/>
      <c r="K339" s="330"/>
      <c r="P339" s="30"/>
      <c r="Q339" s="12"/>
      <c r="R339" s="12"/>
      <c r="S339" s="30"/>
    </row>
    <row r="340" spans="5:19" ht="12.75" customHeight="1" x14ac:dyDescent="0.2">
      <c r="E340" s="323"/>
      <c r="K340" s="330"/>
      <c r="P340" s="30"/>
      <c r="Q340" s="12"/>
      <c r="R340" s="12"/>
      <c r="S340" s="30"/>
    </row>
    <row r="341" spans="5:19" ht="12.75" customHeight="1" x14ac:dyDescent="0.2">
      <c r="E341" s="323"/>
      <c r="K341" s="330"/>
      <c r="P341" s="30"/>
      <c r="Q341" s="12"/>
      <c r="R341" s="12"/>
      <c r="S341" s="30"/>
    </row>
    <row r="342" spans="5:19" ht="12.75" customHeight="1" x14ac:dyDescent="0.2">
      <c r="E342" s="323"/>
      <c r="K342" s="330"/>
      <c r="P342" s="30"/>
      <c r="Q342" s="12"/>
      <c r="R342" s="12"/>
      <c r="S342" s="30"/>
    </row>
    <row r="343" spans="5:19" ht="12.75" customHeight="1" x14ac:dyDescent="0.2">
      <c r="E343" s="323"/>
      <c r="K343" s="330"/>
      <c r="P343" s="30"/>
      <c r="Q343" s="12"/>
      <c r="R343" s="12"/>
      <c r="S343" s="30"/>
    </row>
    <row r="344" spans="5:19" ht="12.75" customHeight="1" x14ac:dyDescent="0.2">
      <c r="E344" s="323"/>
      <c r="K344" s="330"/>
      <c r="P344" s="30"/>
      <c r="Q344" s="12"/>
      <c r="R344" s="12"/>
      <c r="S344" s="30"/>
    </row>
    <row r="345" spans="5:19" ht="12.75" customHeight="1" x14ac:dyDescent="0.2">
      <c r="E345" s="323"/>
      <c r="K345" s="330"/>
      <c r="P345" s="30"/>
      <c r="Q345" s="12"/>
      <c r="R345" s="12"/>
      <c r="S345" s="30"/>
    </row>
    <row r="346" spans="5:19" ht="12.75" customHeight="1" x14ac:dyDescent="0.2">
      <c r="E346" s="323"/>
      <c r="K346" s="330"/>
      <c r="P346" s="30"/>
      <c r="Q346" s="12"/>
      <c r="R346" s="12"/>
      <c r="S346" s="30"/>
    </row>
    <row r="347" spans="5:19" ht="12.75" customHeight="1" x14ac:dyDescent="0.2">
      <c r="E347" s="323"/>
      <c r="K347" s="330"/>
      <c r="P347" s="30"/>
      <c r="Q347" s="12"/>
      <c r="R347" s="12"/>
      <c r="S347" s="30"/>
    </row>
    <row r="348" spans="5:19" ht="12.75" customHeight="1" x14ac:dyDescent="0.2">
      <c r="E348" s="323"/>
      <c r="K348" s="330"/>
      <c r="P348" s="30"/>
      <c r="Q348" s="12"/>
      <c r="R348" s="12"/>
      <c r="S348" s="30"/>
    </row>
    <row r="349" spans="5:19" ht="12.75" customHeight="1" x14ac:dyDescent="0.2">
      <c r="E349" s="323"/>
      <c r="K349" s="330"/>
      <c r="P349" s="30"/>
      <c r="Q349" s="12"/>
      <c r="R349" s="12"/>
      <c r="S349" s="30"/>
    </row>
    <row r="350" spans="5:19" ht="12.75" customHeight="1" x14ac:dyDescent="0.2">
      <c r="E350" s="323"/>
      <c r="K350" s="330"/>
      <c r="P350" s="30"/>
      <c r="Q350" s="12"/>
      <c r="R350" s="12"/>
      <c r="S350" s="30"/>
    </row>
    <row r="351" spans="5:19" ht="12.75" customHeight="1" x14ac:dyDescent="0.2">
      <c r="E351" s="323"/>
      <c r="K351" s="330"/>
      <c r="P351" s="30"/>
      <c r="Q351" s="12"/>
      <c r="R351" s="12"/>
      <c r="S351" s="30"/>
    </row>
    <row r="352" spans="5:19" ht="12.75" customHeight="1" x14ac:dyDescent="0.2">
      <c r="E352" s="323"/>
      <c r="K352" s="330"/>
      <c r="P352" s="30"/>
      <c r="Q352" s="12"/>
      <c r="R352" s="12"/>
      <c r="S352" s="30"/>
    </row>
    <row r="353" spans="5:19" ht="12.75" customHeight="1" x14ac:dyDescent="0.2">
      <c r="E353" s="323"/>
      <c r="K353" s="330"/>
      <c r="P353" s="30"/>
      <c r="Q353" s="12"/>
      <c r="R353" s="12"/>
      <c r="S353" s="30"/>
    </row>
    <row r="354" spans="5:19" ht="12.75" customHeight="1" x14ac:dyDescent="0.2">
      <c r="E354" s="323"/>
      <c r="K354" s="330"/>
      <c r="P354" s="30"/>
      <c r="Q354" s="12"/>
      <c r="R354" s="12"/>
      <c r="S354" s="30"/>
    </row>
    <row r="355" spans="5:19" ht="12.75" customHeight="1" x14ac:dyDescent="0.2">
      <c r="E355" s="323"/>
      <c r="K355" s="330"/>
      <c r="P355" s="30"/>
      <c r="Q355" s="12"/>
      <c r="R355" s="12"/>
      <c r="S355" s="30"/>
    </row>
    <row r="356" spans="5:19" ht="12.75" customHeight="1" x14ac:dyDescent="0.2">
      <c r="E356" s="323"/>
      <c r="K356" s="330"/>
      <c r="P356" s="30"/>
      <c r="Q356" s="12"/>
      <c r="R356" s="12"/>
      <c r="S356" s="30"/>
    </row>
    <row r="357" spans="5:19" ht="12.75" customHeight="1" x14ac:dyDescent="0.2">
      <c r="E357" s="323"/>
      <c r="K357" s="330"/>
      <c r="P357" s="30"/>
      <c r="Q357" s="12"/>
      <c r="R357" s="12"/>
      <c r="S357" s="30"/>
    </row>
    <row r="358" spans="5:19" ht="12.75" customHeight="1" x14ac:dyDescent="0.2">
      <c r="E358" s="323"/>
      <c r="K358" s="330"/>
      <c r="P358" s="30"/>
      <c r="Q358" s="12"/>
      <c r="R358" s="12"/>
      <c r="S358" s="30"/>
    </row>
    <row r="359" spans="5:19" ht="12.75" customHeight="1" x14ac:dyDescent="0.2">
      <c r="E359" s="323"/>
      <c r="K359" s="330"/>
      <c r="P359" s="30"/>
      <c r="Q359" s="12"/>
      <c r="R359" s="12"/>
      <c r="S359" s="30"/>
    </row>
    <row r="360" spans="5:19" ht="12.75" customHeight="1" x14ac:dyDescent="0.2">
      <c r="E360" s="323"/>
      <c r="K360" s="330"/>
      <c r="P360" s="30"/>
      <c r="Q360" s="12"/>
      <c r="R360" s="12"/>
      <c r="S360" s="30"/>
    </row>
    <row r="361" spans="5:19" ht="12.75" customHeight="1" x14ac:dyDescent="0.2">
      <c r="E361" s="323"/>
      <c r="K361" s="330"/>
      <c r="P361" s="30"/>
      <c r="Q361" s="12"/>
      <c r="R361" s="12"/>
      <c r="S361" s="30"/>
    </row>
    <row r="362" spans="5:19" ht="12.75" customHeight="1" x14ac:dyDescent="0.2">
      <c r="E362" s="323"/>
      <c r="K362" s="330"/>
      <c r="P362" s="30"/>
      <c r="Q362" s="12"/>
      <c r="R362" s="12"/>
      <c r="S362" s="30"/>
    </row>
    <row r="363" spans="5:19" ht="12.75" customHeight="1" x14ac:dyDescent="0.2">
      <c r="E363" s="323"/>
      <c r="K363" s="330"/>
      <c r="P363" s="30"/>
      <c r="Q363" s="12"/>
      <c r="R363" s="12"/>
      <c r="S363" s="30"/>
    </row>
    <row r="364" spans="5:19" ht="12.75" customHeight="1" x14ac:dyDescent="0.2">
      <c r="E364" s="323"/>
      <c r="K364" s="330"/>
      <c r="P364" s="30"/>
      <c r="Q364" s="12"/>
      <c r="R364" s="12"/>
      <c r="S364" s="30"/>
    </row>
    <row r="365" spans="5:19" ht="12.75" customHeight="1" x14ac:dyDescent="0.2">
      <c r="E365" s="323"/>
      <c r="K365" s="330"/>
      <c r="P365" s="30"/>
      <c r="Q365" s="12"/>
      <c r="R365" s="12"/>
      <c r="S365" s="30"/>
    </row>
    <row r="366" spans="5:19" ht="12.75" customHeight="1" x14ac:dyDescent="0.2">
      <c r="E366" s="323"/>
      <c r="K366" s="330"/>
      <c r="P366" s="30"/>
      <c r="Q366" s="12"/>
      <c r="R366" s="12"/>
      <c r="S366" s="30"/>
    </row>
    <row r="367" spans="5:19" ht="12.75" customHeight="1" x14ac:dyDescent="0.2">
      <c r="E367" s="323"/>
      <c r="K367" s="330"/>
      <c r="P367" s="30"/>
      <c r="Q367" s="12"/>
      <c r="R367" s="12"/>
      <c r="S367" s="30"/>
    </row>
    <row r="368" spans="5:19" ht="12.75" customHeight="1" x14ac:dyDescent="0.2">
      <c r="E368" s="323"/>
      <c r="K368" s="330"/>
      <c r="P368" s="30"/>
      <c r="Q368" s="12"/>
      <c r="R368" s="12"/>
      <c r="S368" s="30"/>
    </row>
    <row r="369" spans="5:19" ht="12.75" customHeight="1" x14ac:dyDescent="0.2">
      <c r="E369" s="323"/>
      <c r="K369" s="330"/>
      <c r="P369" s="30"/>
      <c r="Q369" s="12"/>
      <c r="R369" s="12"/>
      <c r="S369" s="30"/>
    </row>
    <row r="370" spans="5:19" ht="12.75" customHeight="1" x14ac:dyDescent="0.2">
      <c r="E370" s="323"/>
      <c r="K370" s="330"/>
      <c r="P370" s="30"/>
      <c r="Q370" s="12"/>
      <c r="R370" s="12"/>
      <c r="S370" s="30"/>
    </row>
    <row r="371" spans="5:19" ht="12.75" customHeight="1" x14ac:dyDescent="0.2">
      <c r="E371" s="323"/>
      <c r="K371" s="330"/>
      <c r="P371" s="30"/>
      <c r="Q371" s="12"/>
      <c r="R371" s="12"/>
      <c r="S371" s="30"/>
    </row>
    <row r="372" spans="5:19" ht="12.75" customHeight="1" x14ac:dyDescent="0.2">
      <c r="E372" s="323"/>
      <c r="K372" s="330"/>
      <c r="P372" s="30"/>
      <c r="Q372" s="12"/>
      <c r="R372" s="12"/>
      <c r="S372" s="30"/>
    </row>
    <row r="373" spans="5:19" ht="12.75" customHeight="1" x14ac:dyDescent="0.2">
      <c r="E373" s="323"/>
      <c r="K373" s="330"/>
      <c r="P373" s="30"/>
      <c r="Q373" s="12"/>
      <c r="R373" s="12"/>
      <c r="S373" s="30"/>
    </row>
    <row r="374" spans="5:19" ht="12.75" customHeight="1" x14ac:dyDescent="0.2">
      <c r="E374" s="323"/>
      <c r="K374" s="330"/>
      <c r="P374" s="30"/>
      <c r="Q374" s="12"/>
      <c r="R374" s="12"/>
      <c r="S374" s="30"/>
    </row>
    <row r="375" spans="5:19" ht="12.75" customHeight="1" x14ac:dyDescent="0.2">
      <c r="E375" s="323"/>
      <c r="K375" s="330"/>
      <c r="P375" s="30"/>
      <c r="Q375" s="12"/>
      <c r="R375" s="12"/>
      <c r="S375" s="30"/>
    </row>
    <row r="376" spans="5:19" ht="12.75" customHeight="1" x14ac:dyDescent="0.2">
      <c r="E376" s="323"/>
      <c r="K376" s="330"/>
      <c r="P376" s="30"/>
      <c r="Q376" s="12"/>
      <c r="R376" s="12"/>
      <c r="S376" s="30"/>
    </row>
    <row r="377" spans="5:19" ht="12.75" customHeight="1" x14ac:dyDescent="0.2">
      <c r="E377" s="323"/>
      <c r="K377" s="330"/>
      <c r="P377" s="30"/>
      <c r="Q377" s="12"/>
      <c r="R377" s="12"/>
      <c r="S377" s="30"/>
    </row>
    <row r="378" spans="5:19" ht="12.75" customHeight="1" x14ac:dyDescent="0.2">
      <c r="E378" s="323"/>
      <c r="K378" s="330"/>
      <c r="P378" s="30"/>
      <c r="Q378" s="12"/>
      <c r="R378" s="12"/>
      <c r="S378" s="30"/>
    </row>
    <row r="379" spans="5:19" ht="12.75" customHeight="1" x14ac:dyDescent="0.2">
      <c r="E379" s="323"/>
      <c r="K379" s="330"/>
      <c r="P379" s="30"/>
      <c r="Q379" s="12"/>
      <c r="R379" s="12"/>
      <c r="S379" s="30"/>
    </row>
    <row r="380" spans="5:19" ht="12.75" customHeight="1" x14ac:dyDescent="0.2">
      <c r="E380" s="323"/>
      <c r="K380" s="330"/>
      <c r="P380" s="30"/>
      <c r="Q380" s="12"/>
      <c r="R380" s="12"/>
      <c r="S380" s="30"/>
    </row>
    <row r="381" spans="5:19" ht="12.75" customHeight="1" x14ac:dyDescent="0.2">
      <c r="E381" s="323"/>
      <c r="K381" s="330"/>
      <c r="P381" s="30"/>
      <c r="Q381" s="12"/>
      <c r="R381" s="12"/>
      <c r="S381" s="30"/>
    </row>
    <row r="382" spans="5:19" ht="12.75" customHeight="1" x14ac:dyDescent="0.2">
      <c r="E382" s="323"/>
      <c r="K382" s="330"/>
      <c r="P382" s="30"/>
      <c r="Q382" s="12"/>
      <c r="R382" s="12"/>
      <c r="S382" s="30"/>
    </row>
    <row r="383" spans="5:19" ht="12.75" customHeight="1" x14ac:dyDescent="0.2">
      <c r="E383" s="323"/>
      <c r="K383" s="330"/>
      <c r="P383" s="30"/>
      <c r="Q383" s="12"/>
      <c r="R383" s="12"/>
      <c r="S383" s="30"/>
    </row>
    <row r="384" spans="5:19" ht="12.75" customHeight="1" x14ac:dyDescent="0.2">
      <c r="E384" s="323"/>
      <c r="K384" s="330"/>
      <c r="P384" s="30"/>
      <c r="Q384" s="12"/>
      <c r="R384" s="12"/>
      <c r="S384" s="30"/>
    </row>
    <row r="385" spans="5:19" ht="12.75" customHeight="1" x14ac:dyDescent="0.2">
      <c r="E385" s="323"/>
      <c r="K385" s="330"/>
      <c r="P385" s="30"/>
      <c r="Q385" s="12"/>
      <c r="R385" s="12"/>
      <c r="S385" s="30"/>
    </row>
    <row r="386" spans="5:19" ht="12.75" customHeight="1" x14ac:dyDescent="0.2">
      <c r="E386" s="323"/>
      <c r="K386" s="330"/>
      <c r="P386" s="30"/>
      <c r="Q386" s="12"/>
      <c r="R386" s="12"/>
      <c r="S386" s="30"/>
    </row>
    <row r="387" spans="5:19" ht="12.75" customHeight="1" x14ac:dyDescent="0.2">
      <c r="E387" s="323"/>
      <c r="K387" s="330"/>
      <c r="P387" s="30"/>
      <c r="Q387" s="12"/>
      <c r="R387" s="12"/>
      <c r="S387" s="30"/>
    </row>
    <row r="388" spans="5:19" ht="12.75" customHeight="1" x14ac:dyDescent="0.2">
      <c r="E388" s="323"/>
      <c r="K388" s="330"/>
      <c r="P388" s="30"/>
      <c r="Q388" s="12"/>
      <c r="R388" s="12"/>
      <c r="S388" s="30"/>
    </row>
    <row r="389" spans="5:19" ht="12.75" customHeight="1" x14ac:dyDescent="0.2">
      <c r="E389" s="323"/>
      <c r="K389" s="330"/>
      <c r="P389" s="30"/>
      <c r="Q389" s="12"/>
      <c r="R389" s="12"/>
      <c r="S389" s="30"/>
    </row>
    <row r="390" spans="5:19" ht="12.75" customHeight="1" x14ac:dyDescent="0.2">
      <c r="E390" s="323"/>
      <c r="K390" s="330"/>
      <c r="P390" s="30"/>
      <c r="Q390" s="12"/>
      <c r="R390" s="12"/>
      <c r="S390" s="30"/>
    </row>
    <row r="391" spans="5:19" ht="12.75" customHeight="1" x14ac:dyDescent="0.2">
      <c r="E391" s="323"/>
      <c r="K391" s="330"/>
      <c r="P391" s="30"/>
      <c r="Q391" s="12"/>
      <c r="R391" s="12"/>
      <c r="S391" s="30"/>
    </row>
    <row r="392" spans="5:19" ht="12.75" customHeight="1" x14ac:dyDescent="0.2">
      <c r="E392" s="323"/>
      <c r="K392" s="330"/>
      <c r="P392" s="30"/>
      <c r="Q392" s="12"/>
      <c r="R392" s="12"/>
      <c r="S392" s="30"/>
    </row>
    <row r="393" spans="5:19" ht="12.75" customHeight="1" x14ac:dyDescent="0.2">
      <c r="E393" s="323"/>
      <c r="K393" s="330"/>
      <c r="P393" s="30"/>
      <c r="Q393" s="12"/>
      <c r="R393" s="12"/>
      <c r="S393" s="30"/>
    </row>
    <row r="394" spans="5:19" ht="12.75" customHeight="1" x14ac:dyDescent="0.2">
      <c r="E394" s="323"/>
      <c r="K394" s="330"/>
      <c r="P394" s="30"/>
      <c r="Q394" s="12"/>
      <c r="R394" s="12"/>
      <c r="S394" s="30"/>
    </row>
    <row r="395" spans="5:19" ht="12.75" customHeight="1" x14ac:dyDescent="0.2">
      <c r="E395" s="323"/>
      <c r="K395" s="330"/>
      <c r="P395" s="30"/>
      <c r="Q395" s="12"/>
      <c r="R395" s="12"/>
      <c r="S395" s="30"/>
    </row>
    <row r="396" spans="5:19" ht="12.75" customHeight="1" x14ac:dyDescent="0.2">
      <c r="E396" s="323"/>
      <c r="K396" s="330"/>
      <c r="P396" s="30"/>
      <c r="Q396" s="12"/>
      <c r="R396" s="12"/>
      <c r="S396" s="30"/>
    </row>
    <row r="397" spans="5:19" ht="12.75" customHeight="1" x14ac:dyDescent="0.2">
      <c r="E397" s="323"/>
      <c r="K397" s="330"/>
      <c r="P397" s="30"/>
      <c r="Q397" s="12"/>
      <c r="R397" s="12"/>
      <c r="S397" s="30"/>
    </row>
    <row r="398" spans="5:19" ht="12.75" customHeight="1" x14ac:dyDescent="0.2">
      <c r="E398" s="323"/>
      <c r="K398" s="330"/>
      <c r="P398" s="30"/>
      <c r="Q398" s="12"/>
      <c r="R398" s="12"/>
      <c r="S398" s="30"/>
    </row>
    <row r="399" spans="5:19" ht="12.75" customHeight="1" x14ac:dyDescent="0.2">
      <c r="E399" s="323"/>
      <c r="K399" s="330"/>
      <c r="P399" s="30"/>
      <c r="Q399" s="12"/>
      <c r="R399" s="12"/>
      <c r="S399" s="30"/>
    </row>
    <row r="400" spans="5:19" ht="12.75" customHeight="1" x14ac:dyDescent="0.2">
      <c r="E400" s="323"/>
      <c r="K400" s="330"/>
      <c r="P400" s="30"/>
      <c r="Q400" s="12"/>
      <c r="R400" s="12"/>
      <c r="S400" s="30"/>
    </row>
    <row r="401" spans="5:19" ht="12.75" customHeight="1" x14ac:dyDescent="0.2">
      <c r="E401" s="323"/>
      <c r="K401" s="330"/>
      <c r="P401" s="30"/>
      <c r="Q401" s="12"/>
      <c r="R401" s="12"/>
      <c r="S401" s="30"/>
    </row>
    <row r="402" spans="5:19" ht="12.75" customHeight="1" x14ac:dyDescent="0.2">
      <c r="E402" s="323"/>
      <c r="K402" s="330"/>
      <c r="P402" s="30"/>
      <c r="Q402" s="12"/>
      <c r="R402" s="12"/>
      <c r="S402" s="30"/>
    </row>
    <row r="403" spans="5:19" ht="12.75" customHeight="1" x14ac:dyDescent="0.2">
      <c r="E403" s="323"/>
      <c r="K403" s="330"/>
      <c r="P403" s="30"/>
      <c r="Q403" s="12"/>
      <c r="R403" s="12"/>
      <c r="S403" s="30"/>
    </row>
    <row r="404" spans="5:19" ht="12.75" customHeight="1" x14ac:dyDescent="0.2">
      <c r="E404" s="323"/>
      <c r="K404" s="330"/>
      <c r="P404" s="30"/>
      <c r="Q404" s="12"/>
      <c r="R404" s="12"/>
      <c r="S404" s="30"/>
    </row>
    <row r="405" spans="5:19" ht="12.75" customHeight="1" x14ac:dyDescent="0.2">
      <c r="E405" s="323"/>
      <c r="K405" s="330"/>
      <c r="P405" s="30"/>
      <c r="Q405" s="12"/>
      <c r="R405" s="12"/>
      <c r="S405" s="30"/>
    </row>
    <row r="406" spans="5:19" ht="12.75" customHeight="1" x14ac:dyDescent="0.2">
      <c r="E406" s="323"/>
      <c r="K406" s="330"/>
      <c r="P406" s="30"/>
      <c r="Q406" s="12"/>
      <c r="R406" s="12"/>
      <c r="S406" s="30"/>
    </row>
    <row r="407" spans="5:19" ht="12.75" customHeight="1" x14ac:dyDescent="0.2">
      <c r="E407" s="323"/>
      <c r="K407" s="330"/>
      <c r="P407" s="30"/>
      <c r="Q407" s="12"/>
      <c r="R407" s="12"/>
      <c r="S407" s="30"/>
    </row>
    <row r="408" spans="5:19" ht="12.75" customHeight="1" x14ac:dyDescent="0.2">
      <c r="E408" s="323"/>
      <c r="K408" s="330"/>
      <c r="P408" s="30"/>
      <c r="Q408" s="12"/>
      <c r="R408" s="12"/>
      <c r="S408" s="30"/>
    </row>
    <row r="409" spans="5:19" ht="12.75" customHeight="1" x14ac:dyDescent="0.2">
      <c r="E409" s="323"/>
      <c r="K409" s="330"/>
      <c r="P409" s="30"/>
      <c r="Q409" s="12"/>
      <c r="R409" s="12"/>
      <c r="S409" s="30"/>
    </row>
    <row r="410" spans="5:19" ht="12.75" customHeight="1" x14ac:dyDescent="0.2">
      <c r="E410" s="323"/>
      <c r="K410" s="330"/>
      <c r="P410" s="30"/>
      <c r="Q410" s="12"/>
      <c r="R410" s="12"/>
      <c r="S410" s="30"/>
    </row>
    <row r="411" spans="5:19" ht="12.75" customHeight="1" x14ac:dyDescent="0.2">
      <c r="E411" s="323"/>
      <c r="K411" s="330"/>
      <c r="P411" s="30"/>
      <c r="Q411" s="12"/>
      <c r="R411" s="12"/>
      <c r="S411" s="30"/>
    </row>
    <row r="412" spans="5:19" ht="12.75" customHeight="1" x14ac:dyDescent="0.2">
      <c r="E412" s="323"/>
      <c r="K412" s="330"/>
      <c r="P412" s="30"/>
      <c r="Q412" s="12"/>
      <c r="R412" s="12"/>
      <c r="S412" s="30"/>
    </row>
    <row r="413" spans="5:19" ht="12.75" customHeight="1" x14ac:dyDescent="0.2">
      <c r="E413" s="323"/>
      <c r="K413" s="330"/>
      <c r="P413" s="30"/>
      <c r="Q413" s="12"/>
      <c r="R413" s="12"/>
      <c r="S413" s="30"/>
    </row>
    <row r="414" spans="5:19" ht="12.75" customHeight="1" x14ac:dyDescent="0.2">
      <c r="E414" s="323"/>
      <c r="K414" s="330"/>
      <c r="P414" s="30"/>
      <c r="Q414" s="12"/>
      <c r="R414" s="12"/>
      <c r="S414" s="30"/>
    </row>
    <row r="415" spans="5:19" ht="12.75" customHeight="1" x14ac:dyDescent="0.2">
      <c r="E415" s="323"/>
      <c r="K415" s="330"/>
      <c r="P415" s="30"/>
      <c r="Q415" s="12"/>
      <c r="R415" s="12"/>
      <c r="S415" s="30"/>
    </row>
    <row r="416" spans="5:19" ht="12.75" customHeight="1" x14ac:dyDescent="0.2">
      <c r="E416" s="323"/>
      <c r="K416" s="330"/>
      <c r="P416" s="30"/>
      <c r="Q416" s="12"/>
      <c r="R416" s="12"/>
      <c r="S416" s="30"/>
    </row>
    <row r="417" spans="5:19" ht="12.75" customHeight="1" x14ac:dyDescent="0.2">
      <c r="E417" s="323"/>
      <c r="K417" s="330"/>
      <c r="P417" s="30"/>
      <c r="Q417" s="12"/>
      <c r="R417" s="12"/>
      <c r="S417" s="30"/>
    </row>
    <row r="418" spans="5:19" ht="12.75" customHeight="1" x14ac:dyDescent="0.2">
      <c r="E418" s="323"/>
      <c r="K418" s="330"/>
      <c r="P418" s="30"/>
      <c r="Q418" s="12"/>
      <c r="R418" s="12"/>
      <c r="S418" s="30"/>
    </row>
    <row r="419" spans="5:19" ht="12.75" customHeight="1" x14ac:dyDescent="0.2">
      <c r="E419" s="323"/>
      <c r="K419" s="330"/>
      <c r="P419" s="30"/>
      <c r="Q419" s="12"/>
      <c r="R419" s="12"/>
      <c r="S419" s="30"/>
    </row>
    <row r="420" spans="5:19" ht="12.75" customHeight="1" x14ac:dyDescent="0.2">
      <c r="E420" s="323"/>
      <c r="K420" s="330"/>
      <c r="P420" s="30"/>
      <c r="Q420" s="12"/>
      <c r="R420" s="12"/>
      <c r="S420" s="30"/>
    </row>
    <row r="421" spans="5:19" ht="12.75" customHeight="1" x14ac:dyDescent="0.2">
      <c r="E421" s="323"/>
      <c r="K421" s="330"/>
      <c r="P421" s="30"/>
      <c r="Q421" s="12"/>
      <c r="R421" s="12"/>
      <c r="S421" s="30"/>
    </row>
    <row r="422" spans="5:19" ht="12.75" customHeight="1" x14ac:dyDescent="0.2">
      <c r="E422" s="323"/>
      <c r="K422" s="330"/>
      <c r="P422" s="30"/>
      <c r="Q422" s="12"/>
      <c r="R422" s="12"/>
      <c r="S422" s="30"/>
    </row>
    <row r="423" spans="5:19" ht="12.75" customHeight="1" x14ac:dyDescent="0.2">
      <c r="E423" s="323"/>
      <c r="K423" s="330"/>
      <c r="P423" s="30"/>
      <c r="Q423" s="12"/>
      <c r="R423" s="12"/>
      <c r="S423" s="30"/>
    </row>
    <row r="424" spans="5:19" ht="12.75" customHeight="1" x14ac:dyDescent="0.2">
      <c r="E424" s="323"/>
      <c r="K424" s="330"/>
      <c r="P424" s="30"/>
      <c r="Q424" s="12"/>
      <c r="R424" s="12"/>
      <c r="S424" s="30"/>
    </row>
    <row r="425" spans="5:19" ht="12.75" customHeight="1" x14ac:dyDescent="0.2">
      <c r="E425" s="323"/>
      <c r="K425" s="330"/>
      <c r="P425" s="30"/>
      <c r="Q425" s="12"/>
      <c r="R425" s="12"/>
      <c r="S425" s="30"/>
    </row>
    <row r="426" spans="5:19" ht="12.75" customHeight="1" x14ac:dyDescent="0.2">
      <c r="E426" s="323"/>
      <c r="K426" s="330"/>
      <c r="P426" s="30"/>
      <c r="Q426" s="12"/>
      <c r="R426" s="12"/>
      <c r="S426" s="30"/>
    </row>
    <row r="427" spans="5:19" ht="12.75" customHeight="1" x14ac:dyDescent="0.2">
      <c r="E427" s="323"/>
      <c r="K427" s="330"/>
      <c r="P427" s="30"/>
      <c r="Q427" s="12"/>
      <c r="R427" s="12"/>
      <c r="S427" s="30"/>
    </row>
    <row r="428" spans="5:19" ht="12.75" customHeight="1" x14ac:dyDescent="0.2">
      <c r="E428" s="323"/>
      <c r="K428" s="330"/>
      <c r="P428" s="30"/>
      <c r="Q428" s="12"/>
      <c r="R428" s="12"/>
      <c r="S428" s="30"/>
    </row>
    <row r="429" spans="5:19" ht="12.75" customHeight="1" x14ac:dyDescent="0.2">
      <c r="E429" s="323"/>
      <c r="K429" s="330"/>
      <c r="P429" s="30"/>
      <c r="Q429" s="12"/>
      <c r="R429" s="12"/>
      <c r="S429" s="30"/>
    </row>
    <row r="430" spans="5:19" ht="12.75" customHeight="1" x14ac:dyDescent="0.2">
      <c r="E430" s="323"/>
      <c r="K430" s="330"/>
      <c r="P430" s="30"/>
      <c r="Q430" s="12"/>
      <c r="R430" s="12"/>
      <c r="S430" s="30"/>
    </row>
    <row r="431" spans="5:19" ht="12.75" customHeight="1" x14ac:dyDescent="0.2">
      <c r="E431" s="323"/>
      <c r="K431" s="330"/>
      <c r="P431" s="30"/>
      <c r="Q431" s="12"/>
      <c r="R431" s="12"/>
      <c r="S431" s="30"/>
    </row>
    <row r="432" spans="5:19" ht="12.75" customHeight="1" x14ac:dyDescent="0.2">
      <c r="E432" s="323"/>
      <c r="K432" s="330"/>
      <c r="P432" s="30"/>
      <c r="Q432" s="12"/>
      <c r="R432" s="12"/>
      <c r="S432" s="30"/>
    </row>
    <row r="433" spans="5:19" ht="12.75" customHeight="1" x14ac:dyDescent="0.2">
      <c r="E433" s="323"/>
      <c r="K433" s="330"/>
      <c r="P433" s="30"/>
      <c r="Q433" s="12"/>
      <c r="R433" s="12"/>
      <c r="S433" s="30"/>
    </row>
    <row r="434" spans="5:19" ht="12.75" customHeight="1" x14ac:dyDescent="0.2">
      <c r="E434" s="323"/>
      <c r="K434" s="330"/>
      <c r="P434" s="30"/>
      <c r="Q434" s="12"/>
      <c r="R434" s="12"/>
      <c r="S434" s="30"/>
    </row>
    <row r="435" spans="5:19" ht="12.75" customHeight="1" x14ac:dyDescent="0.2">
      <c r="E435" s="323"/>
      <c r="K435" s="330"/>
      <c r="P435" s="30"/>
      <c r="Q435" s="12"/>
      <c r="R435" s="12"/>
      <c r="S435" s="30"/>
    </row>
    <row r="436" spans="5:19" ht="12.75" customHeight="1" x14ac:dyDescent="0.2">
      <c r="E436" s="323"/>
      <c r="K436" s="330"/>
      <c r="P436" s="30"/>
      <c r="Q436" s="12"/>
      <c r="R436" s="12"/>
      <c r="S436" s="30"/>
    </row>
    <row r="437" spans="5:19" ht="12.75" customHeight="1" x14ac:dyDescent="0.2">
      <c r="E437" s="323"/>
      <c r="K437" s="330"/>
      <c r="P437" s="30"/>
      <c r="Q437" s="12"/>
      <c r="R437" s="12"/>
      <c r="S437" s="30"/>
    </row>
    <row r="438" spans="5:19" ht="12.75" customHeight="1" x14ac:dyDescent="0.2">
      <c r="E438" s="323"/>
      <c r="K438" s="330"/>
      <c r="P438" s="30"/>
      <c r="Q438" s="12"/>
      <c r="R438" s="12"/>
      <c r="S438" s="30"/>
    </row>
    <row r="439" spans="5:19" ht="12.75" customHeight="1" x14ac:dyDescent="0.2">
      <c r="E439" s="323"/>
      <c r="K439" s="330"/>
      <c r="P439" s="30"/>
      <c r="Q439" s="12"/>
      <c r="R439" s="12"/>
      <c r="S439" s="30"/>
    </row>
    <row r="440" spans="5:19" ht="12.75" customHeight="1" x14ac:dyDescent="0.2">
      <c r="E440" s="323"/>
      <c r="K440" s="330"/>
      <c r="P440" s="30"/>
      <c r="Q440" s="12"/>
      <c r="R440" s="12"/>
      <c r="S440" s="30"/>
    </row>
    <row r="441" spans="5:19" ht="12.75" customHeight="1" x14ac:dyDescent="0.2">
      <c r="E441" s="323"/>
      <c r="K441" s="330"/>
      <c r="P441" s="30"/>
      <c r="Q441" s="12"/>
      <c r="R441" s="12"/>
      <c r="S441" s="30"/>
    </row>
    <row r="442" spans="5:19" ht="12.75" customHeight="1" x14ac:dyDescent="0.2">
      <c r="E442" s="323"/>
      <c r="K442" s="330"/>
      <c r="P442" s="30"/>
      <c r="Q442" s="12"/>
      <c r="R442" s="12"/>
      <c r="S442" s="30"/>
    </row>
    <row r="443" spans="5:19" ht="12.75" customHeight="1" x14ac:dyDescent="0.2">
      <c r="E443" s="323"/>
      <c r="K443" s="330"/>
      <c r="P443" s="30"/>
      <c r="Q443" s="12"/>
      <c r="R443" s="12"/>
      <c r="S443" s="30"/>
    </row>
    <row r="444" spans="5:19" ht="12.75" customHeight="1" x14ac:dyDescent="0.2">
      <c r="E444" s="323"/>
      <c r="K444" s="330"/>
      <c r="P444" s="30"/>
      <c r="Q444" s="12"/>
      <c r="R444" s="12"/>
      <c r="S444" s="30"/>
    </row>
    <row r="445" spans="5:19" ht="12.75" customHeight="1" x14ac:dyDescent="0.2">
      <c r="E445" s="323"/>
      <c r="K445" s="330"/>
      <c r="P445" s="30"/>
      <c r="Q445" s="12"/>
      <c r="R445" s="12"/>
      <c r="S445" s="30"/>
    </row>
    <row r="446" spans="5:19" ht="12.75" customHeight="1" x14ac:dyDescent="0.2">
      <c r="E446" s="323"/>
      <c r="K446" s="330"/>
      <c r="P446" s="30"/>
      <c r="Q446" s="12"/>
      <c r="R446" s="12"/>
      <c r="S446" s="30"/>
    </row>
    <row r="447" spans="5:19" ht="12.75" customHeight="1" x14ac:dyDescent="0.2">
      <c r="E447" s="323"/>
      <c r="K447" s="330"/>
      <c r="P447" s="30"/>
      <c r="Q447" s="12"/>
      <c r="R447" s="12"/>
      <c r="S447" s="30"/>
    </row>
    <row r="448" spans="5:19" ht="12.75" customHeight="1" x14ac:dyDescent="0.2">
      <c r="E448" s="323"/>
      <c r="K448" s="330"/>
      <c r="P448" s="30"/>
      <c r="Q448" s="12"/>
      <c r="R448" s="12"/>
      <c r="S448" s="30"/>
    </row>
    <row r="449" spans="5:19" ht="12.75" customHeight="1" x14ac:dyDescent="0.2">
      <c r="E449" s="323"/>
      <c r="K449" s="330"/>
      <c r="P449" s="30"/>
      <c r="Q449" s="12"/>
      <c r="R449" s="12"/>
      <c r="S449" s="30"/>
    </row>
    <row r="450" spans="5:19" ht="12.75" customHeight="1" x14ac:dyDescent="0.2">
      <c r="E450" s="323"/>
      <c r="K450" s="330"/>
      <c r="P450" s="30"/>
      <c r="Q450" s="12"/>
      <c r="R450" s="12"/>
      <c r="S450" s="30"/>
    </row>
    <row r="451" spans="5:19" ht="12.75" customHeight="1" x14ac:dyDescent="0.2">
      <c r="E451" s="323"/>
      <c r="K451" s="330"/>
      <c r="P451" s="30"/>
      <c r="Q451" s="12"/>
      <c r="R451" s="12"/>
      <c r="S451" s="30"/>
    </row>
    <row r="452" spans="5:19" ht="12.75" customHeight="1" x14ac:dyDescent="0.2">
      <c r="E452" s="323"/>
      <c r="K452" s="330"/>
      <c r="P452" s="30"/>
      <c r="Q452" s="12"/>
      <c r="R452" s="12"/>
      <c r="S452" s="30"/>
    </row>
    <row r="453" spans="5:19" ht="12.75" customHeight="1" x14ac:dyDescent="0.2">
      <c r="E453" s="323"/>
      <c r="K453" s="330"/>
      <c r="P453" s="30"/>
      <c r="S453" s="30"/>
    </row>
    <row r="454" spans="5:19" ht="12.75" customHeight="1" x14ac:dyDescent="0.2">
      <c r="E454" s="323"/>
      <c r="K454" s="330"/>
      <c r="P454" s="30"/>
      <c r="S454" s="30"/>
    </row>
    <row r="455" spans="5:19" ht="12.75" customHeight="1" x14ac:dyDescent="0.2">
      <c r="E455" s="323"/>
      <c r="K455" s="330"/>
      <c r="P455" s="30"/>
      <c r="S455" s="30"/>
    </row>
    <row r="456" spans="5:19" ht="12.75" customHeight="1" x14ac:dyDescent="0.2">
      <c r="E456" s="323"/>
      <c r="K456" s="330"/>
      <c r="P456" s="30"/>
      <c r="S456" s="30"/>
    </row>
    <row r="457" spans="5:19" ht="12.75" customHeight="1" x14ac:dyDescent="0.2">
      <c r="E457" s="323"/>
      <c r="K457" s="330"/>
      <c r="P457" s="30"/>
      <c r="S457" s="30"/>
    </row>
    <row r="458" spans="5:19" ht="12.75" customHeight="1" x14ac:dyDescent="0.2">
      <c r="E458" s="323"/>
      <c r="K458" s="330"/>
      <c r="P458" s="30"/>
      <c r="S458" s="30"/>
    </row>
    <row r="459" spans="5:19" ht="12.75" customHeight="1" x14ac:dyDescent="0.2">
      <c r="E459" s="323"/>
      <c r="K459" s="330"/>
      <c r="P459" s="30"/>
      <c r="S459" s="30"/>
    </row>
    <row r="460" spans="5:19" ht="12.75" customHeight="1" x14ac:dyDescent="0.2">
      <c r="E460" s="323"/>
      <c r="K460" s="330"/>
      <c r="P460" s="30"/>
      <c r="S460" s="30"/>
    </row>
    <row r="461" spans="5:19" ht="12.75" customHeight="1" x14ac:dyDescent="0.2">
      <c r="E461" s="323"/>
      <c r="K461" s="330"/>
      <c r="P461" s="30"/>
      <c r="S461" s="30"/>
    </row>
    <row r="462" spans="5:19" ht="12.75" customHeight="1" x14ac:dyDescent="0.2">
      <c r="E462" s="323"/>
      <c r="K462" s="330"/>
      <c r="P462" s="30"/>
      <c r="S462" s="30"/>
    </row>
    <row r="463" spans="5:19" ht="12.75" customHeight="1" x14ac:dyDescent="0.2">
      <c r="E463" s="323"/>
      <c r="K463" s="330"/>
      <c r="P463" s="30"/>
      <c r="S463" s="30"/>
    </row>
    <row r="464" spans="5:19" ht="12.75" customHeight="1" x14ac:dyDescent="0.2">
      <c r="E464" s="323"/>
      <c r="K464" s="330"/>
      <c r="P464" s="30"/>
      <c r="S464" s="30"/>
    </row>
    <row r="465" spans="5:19" ht="12.75" customHeight="1" x14ac:dyDescent="0.2">
      <c r="E465" s="323"/>
      <c r="K465" s="330"/>
      <c r="P465" s="30"/>
      <c r="S465" s="30"/>
    </row>
    <row r="466" spans="5:19" ht="12.75" customHeight="1" x14ac:dyDescent="0.2">
      <c r="E466" s="323"/>
      <c r="K466" s="330"/>
      <c r="P466" s="30"/>
      <c r="S466" s="30"/>
    </row>
    <row r="467" spans="5:19" ht="12.75" customHeight="1" x14ac:dyDescent="0.2">
      <c r="E467" s="323"/>
      <c r="K467" s="330"/>
      <c r="P467" s="30"/>
      <c r="S467" s="30"/>
    </row>
    <row r="468" spans="5:19" ht="12.75" customHeight="1" x14ac:dyDescent="0.2">
      <c r="E468" s="323"/>
      <c r="K468" s="330"/>
      <c r="P468" s="30"/>
      <c r="S468" s="30"/>
    </row>
    <row r="469" spans="5:19" ht="12.75" customHeight="1" x14ac:dyDescent="0.2">
      <c r="E469" s="323"/>
      <c r="K469" s="330"/>
      <c r="P469" s="30"/>
      <c r="S469" s="30"/>
    </row>
    <row r="470" spans="5:19" ht="12.75" customHeight="1" x14ac:dyDescent="0.2">
      <c r="E470" s="323"/>
      <c r="K470" s="330"/>
      <c r="P470" s="30"/>
      <c r="S470" s="30"/>
    </row>
    <row r="471" spans="5:19" ht="12.75" customHeight="1" x14ac:dyDescent="0.2">
      <c r="E471" s="323"/>
      <c r="K471" s="330"/>
      <c r="P471" s="30"/>
      <c r="S471" s="30"/>
    </row>
    <row r="472" spans="5:19" ht="12.75" customHeight="1" x14ac:dyDescent="0.2">
      <c r="E472" s="323"/>
      <c r="K472" s="330"/>
      <c r="P472" s="30"/>
      <c r="S472" s="30"/>
    </row>
    <row r="473" spans="5:19" ht="12.75" customHeight="1" x14ac:dyDescent="0.2">
      <c r="E473" s="323"/>
      <c r="K473" s="330"/>
      <c r="P473" s="30"/>
      <c r="S473" s="30"/>
    </row>
    <row r="474" spans="5:19" ht="12.75" customHeight="1" x14ac:dyDescent="0.2">
      <c r="E474" s="323"/>
      <c r="K474" s="330"/>
      <c r="P474" s="30"/>
      <c r="S474" s="30"/>
    </row>
    <row r="475" spans="5:19" ht="12.75" customHeight="1" x14ac:dyDescent="0.2">
      <c r="E475" s="323"/>
      <c r="K475" s="330"/>
      <c r="P475" s="30"/>
      <c r="S475" s="30"/>
    </row>
    <row r="476" spans="5:19" ht="12.75" customHeight="1" x14ac:dyDescent="0.2">
      <c r="E476" s="323"/>
      <c r="K476" s="330"/>
      <c r="P476" s="30"/>
      <c r="S476" s="30"/>
    </row>
    <row r="477" spans="5:19" ht="12.75" customHeight="1" x14ac:dyDescent="0.2">
      <c r="E477" s="323"/>
      <c r="K477" s="330"/>
      <c r="P477" s="30"/>
      <c r="S477" s="30"/>
    </row>
    <row r="478" spans="5:19" ht="12.75" customHeight="1" x14ac:dyDescent="0.2">
      <c r="E478" s="323"/>
      <c r="K478" s="330"/>
      <c r="P478" s="30"/>
      <c r="S478" s="30"/>
    </row>
    <row r="479" spans="5:19" ht="12.75" customHeight="1" x14ac:dyDescent="0.2">
      <c r="E479" s="323"/>
      <c r="K479" s="330"/>
      <c r="P479" s="30"/>
      <c r="S479" s="30"/>
    </row>
    <row r="480" spans="5:19" ht="12.75" customHeight="1" x14ac:dyDescent="0.2">
      <c r="E480" s="323"/>
      <c r="K480" s="330"/>
      <c r="P480" s="30"/>
      <c r="S480" s="30"/>
    </row>
    <row r="481" spans="5:19" ht="12.75" customHeight="1" x14ac:dyDescent="0.2">
      <c r="E481" s="323"/>
      <c r="K481" s="330"/>
      <c r="P481" s="30"/>
      <c r="S481" s="30"/>
    </row>
    <row r="482" spans="5:19" ht="12.75" customHeight="1" x14ac:dyDescent="0.2">
      <c r="E482" s="323"/>
      <c r="K482" s="330"/>
      <c r="P482" s="30"/>
      <c r="S482" s="30"/>
    </row>
    <row r="483" spans="5:19" ht="12.75" customHeight="1" x14ac:dyDescent="0.2">
      <c r="E483" s="323"/>
      <c r="K483" s="330"/>
      <c r="P483" s="30"/>
      <c r="S483" s="30"/>
    </row>
    <row r="484" spans="5:19" ht="12.75" customHeight="1" x14ac:dyDescent="0.2">
      <c r="E484" s="323"/>
      <c r="K484" s="330"/>
      <c r="P484" s="30"/>
      <c r="S484" s="30"/>
    </row>
    <row r="485" spans="5:19" ht="12.75" customHeight="1" x14ac:dyDescent="0.2">
      <c r="E485" s="323"/>
      <c r="K485" s="330"/>
      <c r="P485" s="30"/>
      <c r="S485" s="30"/>
    </row>
    <row r="486" spans="5:19" ht="12.75" customHeight="1" x14ac:dyDescent="0.2">
      <c r="E486" s="323"/>
      <c r="K486" s="330"/>
      <c r="P486" s="30"/>
      <c r="S486" s="30"/>
    </row>
    <row r="487" spans="5:19" ht="12.75" customHeight="1" x14ac:dyDescent="0.2">
      <c r="E487" s="323"/>
      <c r="K487" s="330"/>
      <c r="P487" s="30"/>
      <c r="S487" s="30"/>
    </row>
    <row r="488" spans="5:19" ht="12.75" customHeight="1" x14ac:dyDescent="0.2">
      <c r="E488" s="323"/>
      <c r="K488" s="330"/>
      <c r="P488" s="30"/>
      <c r="S488" s="30"/>
    </row>
    <row r="489" spans="5:19" ht="12.75" customHeight="1" x14ac:dyDescent="0.2">
      <c r="E489" s="323"/>
      <c r="K489" s="330"/>
      <c r="P489" s="30"/>
      <c r="S489" s="30"/>
    </row>
    <row r="490" spans="5:19" ht="12.75" customHeight="1" x14ac:dyDescent="0.2">
      <c r="E490" s="323"/>
      <c r="K490" s="330"/>
      <c r="P490" s="30"/>
      <c r="S490" s="30"/>
    </row>
    <row r="491" spans="5:19" ht="12.75" customHeight="1" x14ac:dyDescent="0.2">
      <c r="E491" s="323"/>
      <c r="K491" s="330"/>
      <c r="P491" s="30"/>
      <c r="S491" s="30"/>
    </row>
    <row r="492" spans="5:19" ht="12.75" customHeight="1" x14ac:dyDescent="0.2">
      <c r="E492" s="323"/>
      <c r="K492" s="330"/>
      <c r="P492" s="30"/>
      <c r="S492" s="30"/>
    </row>
    <row r="493" spans="5:19" ht="12.75" customHeight="1" x14ac:dyDescent="0.2">
      <c r="E493" s="323"/>
      <c r="K493" s="330"/>
      <c r="P493" s="30"/>
      <c r="S493" s="30"/>
    </row>
    <row r="494" spans="5:19" ht="12.75" customHeight="1" x14ac:dyDescent="0.2">
      <c r="E494" s="323"/>
      <c r="K494" s="330"/>
      <c r="P494" s="30"/>
      <c r="S494" s="30"/>
    </row>
    <row r="495" spans="5:19" ht="12.75" customHeight="1" x14ac:dyDescent="0.2">
      <c r="E495" s="323"/>
      <c r="K495" s="330"/>
      <c r="P495" s="30"/>
      <c r="S495" s="30"/>
    </row>
    <row r="496" spans="5:19" ht="12.75" customHeight="1" x14ac:dyDescent="0.2">
      <c r="E496" s="323"/>
      <c r="K496" s="330"/>
      <c r="P496" s="30"/>
      <c r="S496" s="30"/>
    </row>
    <row r="497" spans="5:19" ht="12.75" customHeight="1" x14ac:dyDescent="0.2">
      <c r="E497" s="323"/>
      <c r="K497" s="330"/>
      <c r="P497" s="30"/>
      <c r="S497" s="30"/>
    </row>
    <row r="498" spans="5:19" ht="12.75" customHeight="1" x14ac:dyDescent="0.2">
      <c r="E498" s="323"/>
      <c r="K498" s="330"/>
      <c r="P498" s="30"/>
      <c r="S498" s="30"/>
    </row>
    <row r="499" spans="5:19" ht="12.75" customHeight="1" x14ac:dyDescent="0.2">
      <c r="E499" s="323"/>
      <c r="K499" s="330"/>
      <c r="P499" s="30"/>
      <c r="S499" s="30"/>
    </row>
    <row r="500" spans="5:19" ht="12.75" customHeight="1" x14ac:dyDescent="0.2">
      <c r="E500" s="323"/>
      <c r="K500" s="330"/>
      <c r="P500" s="30"/>
      <c r="S500" s="30"/>
    </row>
    <row r="501" spans="5:19" ht="12.75" customHeight="1" x14ac:dyDescent="0.2">
      <c r="E501" s="323"/>
      <c r="K501" s="330"/>
      <c r="P501" s="30"/>
      <c r="S501" s="30"/>
    </row>
    <row r="502" spans="5:19" ht="12.75" customHeight="1" x14ac:dyDescent="0.2">
      <c r="E502" s="323"/>
      <c r="K502" s="330"/>
      <c r="P502" s="30"/>
      <c r="S502" s="30"/>
    </row>
    <row r="503" spans="5:19" ht="12.75" customHeight="1" x14ac:dyDescent="0.2">
      <c r="E503" s="323"/>
      <c r="K503" s="330"/>
      <c r="P503" s="30"/>
      <c r="S503" s="30"/>
    </row>
    <row r="504" spans="5:19" ht="12.75" customHeight="1" x14ac:dyDescent="0.2">
      <c r="E504" s="323"/>
      <c r="K504" s="330"/>
      <c r="P504" s="30"/>
      <c r="S504" s="30"/>
    </row>
    <row r="505" spans="5:19" ht="12.75" customHeight="1" x14ac:dyDescent="0.2">
      <c r="E505" s="323"/>
      <c r="K505" s="330"/>
      <c r="P505" s="30"/>
      <c r="S505" s="30"/>
    </row>
    <row r="506" spans="5:19" ht="12.75" customHeight="1" x14ac:dyDescent="0.2">
      <c r="E506" s="323"/>
      <c r="K506" s="330"/>
      <c r="P506" s="30"/>
      <c r="S506" s="30"/>
    </row>
    <row r="507" spans="5:19" ht="12.75" customHeight="1" x14ac:dyDescent="0.2">
      <c r="E507" s="323"/>
      <c r="K507" s="330"/>
      <c r="P507" s="30"/>
      <c r="S507" s="30"/>
    </row>
    <row r="508" spans="5:19" ht="12.75" customHeight="1" x14ac:dyDescent="0.2">
      <c r="E508" s="323"/>
      <c r="K508" s="330"/>
      <c r="P508" s="30"/>
      <c r="S508" s="30"/>
    </row>
    <row r="509" spans="5:19" ht="12.75" customHeight="1" x14ac:dyDescent="0.2">
      <c r="E509" s="323"/>
      <c r="K509" s="330"/>
      <c r="P509" s="30"/>
      <c r="S509" s="30"/>
    </row>
    <row r="510" spans="5:19" ht="12.75" customHeight="1" x14ac:dyDescent="0.2">
      <c r="E510" s="323"/>
      <c r="K510" s="330"/>
      <c r="P510" s="30"/>
      <c r="S510" s="30"/>
    </row>
    <row r="511" spans="5:19" ht="12.75" customHeight="1" x14ac:dyDescent="0.2">
      <c r="E511" s="323"/>
      <c r="K511" s="330"/>
      <c r="P511" s="30"/>
      <c r="S511" s="30"/>
    </row>
    <row r="512" spans="5:19" ht="12.75" customHeight="1" x14ac:dyDescent="0.2">
      <c r="E512" s="323"/>
      <c r="K512" s="330"/>
      <c r="P512" s="30"/>
      <c r="S512" s="30"/>
    </row>
    <row r="513" spans="5:19" ht="12.75" customHeight="1" x14ac:dyDescent="0.2">
      <c r="E513" s="323"/>
      <c r="K513" s="330"/>
      <c r="P513" s="30"/>
      <c r="S513" s="30"/>
    </row>
    <row r="514" spans="5:19" ht="12.75" customHeight="1" x14ac:dyDescent="0.2">
      <c r="E514" s="323"/>
      <c r="K514" s="330"/>
      <c r="P514" s="30"/>
      <c r="S514" s="30"/>
    </row>
    <row r="515" spans="5:19" ht="12.75" customHeight="1" x14ac:dyDescent="0.2">
      <c r="E515" s="323"/>
      <c r="K515" s="330"/>
      <c r="P515" s="30"/>
      <c r="S515" s="30"/>
    </row>
    <row r="516" spans="5:19" ht="12.75" customHeight="1" x14ac:dyDescent="0.2">
      <c r="E516" s="323"/>
      <c r="K516" s="330"/>
      <c r="P516" s="30"/>
      <c r="S516" s="30"/>
    </row>
    <row r="517" spans="5:19" ht="12.75" customHeight="1" x14ac:dyDescent="0.2">
      <c r="E517" s="323"/>
      <c r="K517" s="330"/>
      <c r="P517" s="30"/>
      <c r="S517" s="30"/>
    </row>
    <row r="518" spans="5:19" ht="12.75" customHeight="1" x14ac:dyDescent="0.2">
      <c r="E518" s="323"/>
      <c r="K518" s="330"/>
      <c r="P518" s="30"/>
      <c r="S518" s="30"/>
    </row>
    <row r="519" spans="5:19" ht="12.75" customHeight="1" x14ac:dyDescent="0.2">
      <c r="E519" s="323"/>
      <c r="K519" s="330"/>
      <c r="P519" s="30"/>
      <c r="S519" s="30"/>
    </row>
    <row r="520" spans="5:19" ht="12.75" customHeight="1" x14ac:dyDescent="0.2">
      <c r="E520" s="323"/>
      <c r="K520" s="330"/>
      <c r="P520" s="30"/>
      <c r="S520" s="30"/>
    </row>
    <row r="521" spans="5:19" ht="12.75" customHeight="1" x14ac:dyDescent="0.2">
      <c r="E521" s="323"/>
      <c r="K521" s="330"/>
      <c r="P521" s="30"/>
      <c r="S521" s="30"/>
    </row>
    <row r="522" spans="5:19" ht="12.75" customHeight="1" x14ac:dyDescent="0.2">
      <c r="E522" s="323"/>
      <c r="K522" s="330"/>
      <c r="P522" s="30"/>
      <c r="S522" s="30"/>
    </row>
    <row r="523" spans="5:19" ht="12.75" customHeight="1" x14ac:dyDescent="0.2">
      <c r="E523" s="323"/>
      <c r="K523" s="330"/>
      <c r="P523" s="30"/>
      <c r="S523" s="30"/>
    </row>
    <row r="524" spans="5:19" ht="12.75" customHeight="1" x14ac:dyDescent="0.2">
      <c r="E524" s="323"/>
      <c r="K524" s="330"/>
      <c r="P524" s="30"/>
      <c r="S524" s="30"/>
    </row>
    <row r="525" spans="5:19" ht="12.75" customHeight="1" x14ac:dyDescent="0.2">
      <c r="E525" s="323"/>
      <c r="K525" s="330"/>
      <c r="P525" s="30"/>
      <c r="S525" s="30"/>
    </row>
    <row r="526" spans="5:19" ht="12.75" customHeight="1" x14ac:dyDescent="0.2">
      <c r="E526" s="323"/>
      <c r="K526" s="330"/>
      <c r="P526" s="30"/>
      <c r="S526" s="30"/>
    </row>
    <row r="527" spans="5:19" ht="12.75" customHeight="1" x14ac:dyDescent="0.2">
      <c r="E527" s="323"/>
      <c r="K527" s="330"/>
      <c r="P527" s="30"/>
      <c r="S527" s="30"/>
    </row>
    <row r="528" spans="5:19" ht="12.75" customHeight="1" x14ac:dyDescent="0.2">
      <c r="E528" s="323"/>
      <c r="K528" s="330"/>
      <c r="P528" s="30"/>
      <c r="S528" s="30"/>
    </row>
    <row r="529" spans="5:19" ht="12.75" customHeight="1" x14ac:dyDescent="0.2">
      <c r="E529" s="323"/>
      <c r="K529" s="330"/>
      <c r="P529" s="30"/>
      <c r="S529" s="30"/>
    </row>
    <row r="530" spans="5:19" ht="12.75" customHeight="1" x14ac:dyDescent="0.2">
      <c r="E530" s="323"/>
      <c r="K530" s="330"/>
      <c r="P530" s="30"/>
      <c r="S530" s="30"/>
    </row>
    <row r="531" spans="5:19" ht="12.75" customHeight="1" x14ac:dyDescent="0.2">
      <c r="E531" s="323"/>
      <c r="K531" s="330"/>
      <c r="P531" s="30"/>
      <c r="S531" s="30"/>
    </row>
    <row r="532" spans="5:19" ht="12.75" customHeight="1" x14ac:dyDescent="0.2">
      <c r="E532" s="323"/>
      <c r="K532" s="330"/>
      <c r="P532" s="30"/>
      <c r="S532" s="30"/>
    </row>
    <row r="533" spans="5:19" ht="12.75" customHeight="1" x14ac:dyDescent="0.2">
      <c r="E533" s="323"/>
      <c r="K533" s="330"/>
      <c r="P533" s="30"/>
      <c r="S533" s="30"/>
    </row>
    <row r="534" spans="5:19" ht="12.75" customHeight="1" x14ac:dyDescent="0.2">
      <c r="E534" s="323"/>
      <c r="K534" s="330"/>
      <c r="P534" s="30"/>
      <c r="S534" s="30"/>
    </row>
    <row r="535" spans="5:19" ht="12.75" customHeight="1" x14ac:dyDescent="0.2">
      <c r="E535" s="323"/>
      <c r="K535" s="330"/>
      <c r="P535" s="30"/>
      <c r="S535" s="30"/>
    </row>
    <row r="536" spans="5:19" ht="12.75" customHeight="1" x14ac:dyDescent="0.2">
      <c r="E536" s="323"/>
      <c r="K536" s="330"/>
      <c r="P536" s="30"/>
      <c r="S536" s="30"/>
    </row>
    <row r="537" spans="5:19" ht="12.75" customHeight="1" x14ac:dyDescent="0.2">
      <c r="E537" s="323"/>
      <c r="K537" s="330"/>
      <c r="P537" s="30"/>
      <c r="S537" s="30"/>
    </row>
    <row r="538" spans="5:19" ht="12.75" customHeight="1" x14ac:dyDescent="0.2">
      <c r="E538" s="323"/>
      <c r="K538" s="330"/>
      <c r="P538" s="30"/>
      <c r="S538" s="30"/>
    </row>
    <row r="539" spans="5:19" ht="12.75" customHeight="1" x14ac:dyDescent="0.2">
      <c r="E539" s="323"/>
      <c r="K539" s="330"/>
      <c r="P539" s="30"/>
      <c r="S539" s="30"/>
    </row>
    <row r="540" spans="5:19" ht="12.75" customHeight="1" x14ac:dyDescent="0.2">
      <c r="E540" s="323"/>
      <c r="K540" s="330"/>
      <c r="P540" s="30"/>
      <c r="S540" s="30"/>
    </row>
    <row r="541" spans="5:19" ht="12.75" customHeight="1" x14ac:dyDescent="0.2">
      <c r="E541" s="323"/>
      <c r="K541" s="330"/>
      <c r="P541" s="30"/>
      <c r="S541" s="30"/>
    </row>
    <row r="542" spans="5:19" ht="12.75" customHeight="1" x14ac:dyDescent="0.2">
      <c r="E542" s="323"/>
      <c r="K542" s="330"/>
      <c r="P542" s="30"/>
      <c r="S542" s="30"/>
    </row>
    <row r="543" spans="5:19" ht="12.75" customHeight="1" x14ac:dyDescent="0.2">
      <c r="E543" s="323"/>
      <c r="K543" s="330"/>
      <c r="P543" s="30"/>
      <c r="S543" s="30"/>
    </row>
    <row r="544" spans="5:19" ht="12.75" customHeight="1" x14ac:dyDescent="0.2">
      <c r="E544" s="323"/>
      <c r="K544" s="330"/>
      <c r="P544" s="30"/>
      <c r="S544" s="30"/>
    </row>
    <row r="545" spans="5:19" ht="12.75" customHeight="1" x14ac:dyDescent="0.2">
      <c r="E545" s="323"/>
      <c r="K545" s="330"/>
      <c r="P545" s="30"/>
      <c r="S545" s="30"/>
    </row>
    <row r="546" spans="5:19" ht="12.75" customHeight="1" x14ac:dyDescent="0.2">
      <c r="E546" s="323"/>
      <c r="K546" s="330"/>
      <c r="P546" s="30"/>
      <c r="S546" s="30"/>
    </row>
    <row r="547" spans="5:19" ht="12.75" customHeight="1" x14ac:dyDescent="0.2">
      <c r="E547" s="323"/>
      <c r="K547" s="330"/>
      <c r="P547" s="30"/>
      <c r="S547" s="30"/>
    </row>
    <row r="548" spans="5:19" ht="12.75" customHeight="1" x14ac:dyDescent="0.2">
      <c r="E548" s="323"/>
      <c r="K548" s="330"/>
      <c r="P548" s="30"/>
      <c r="S548" s="30"/>
    </row>
    <row r="549" spans="5:19" ht="12.75" customHeight="1" x14ac:dyDescent="0.2">
      <c r="E549" s="323"/>
      <c r="K549" s="330"/>
      <c r="P549" s="30"/>
      <c r="S549" s="30"/>
    </row>
    <row r="550" spans="5:19" ht="12.75" customHeight="1" x14ac:dyDescent="0.2">
      <c r="E550" s="323"/>
      <c r="K550" s="330"/>
      <c r="P550" s="30"/>
      <c r="S550" s="30"/>
    </row>
    <row r="551" spans="5:19" ht="12.75" customHeight="1" x14ac:dyDescent="0.2">
      <c r="E551" s="323"/>
      <c r="K551" s="330"/>
      <c r="P551" s="30"/>
      <c r="S551" s="30"/>
    </row>
    <row r="552" spans="5:19" ht="12.75" customHeight="1" x14ac:dyDescent="0.2">
      <c r="E552" s="323"/>
      <c r="K552" s="330"/>
      <c r="P552" s="30"/>
      <c r="S552" s="30"/>
    </row>
    <row r="553" spans="5:19" ht="12.75" customHeight="1" x14ac:dyDescent="0.2">
      <c r="E553" s="323"/>
      <c r="K553" s="330"/>
      <c r="P553" s="30"/>
      <c r="S553" s="30"/>
    </row>
    <row r="554" spans="5:19" ht="12.75" customHeight="1" x14ac:dyDescent="0.2">
      <c r="E554" s="323"/>
      <c r="K554" s="330"/>
      <c r="P554" s="30"/>
      <c r="S554" s="30"/>
    </row>
    <row r="555" spans="5:19" ht="12.75" customHeight="1" x14ac:dyDescent="0.2">
      <c r="E555" s="323"/>
      <c r="K555" s="330"/>
      <c r="P555" s="30"/>
      <c r="S555" s="30"/>
    </row>
    <row r="556" spans="5:19" ht="12.75" customHeight="1" x14ac:dyDescent="0.2">
      <c r="E556" s="323"/>
      <c r="K556" s="330"/>
      <c r="P556" s="30"/>
      <c r="S556" s="30"/>
    </row>
    <row r="557" spans="5:19" ht="12.75" customHeight="1" x14ac:dyDescent="0.2">
      <c r="E557" s="323"/>
      <c r="K557" s="330"/>
      <c r="P557" s="30"/>
      <c r="S557" s="30"/>
    </row>
    <row r="558" spans="5:19" ht="12.75" customHeight="1" x14ac:dyDescent="0.2">
      <c r="E558" s="323"/>
      <c r="K558" s="330"/>
      <c r="P558" s="30"/>
      <c r="S558" s="30"/>
    </row>
    <row r="559" spans="5:19" ht="12.75" customHeight="1" x14ac:dyDescent="0.2">
      <c r="E559" s="323"/>
      <c r="K559" s="330"/>
      <c r="P559" s="30"/>
      <c r="S559" s="30"/>
    </row>
    <row r="560" spans="5:19" ht="12.75" customHeight="1" x14ac:dyDescent="0.2">
      <c r="E560" s="323"/>
      <c r="K560" s="330"/>
      <c r="P560" s="30"/>
      <c r="S560" s="30"/>
    </row>
    <row r="561" spans="5:19" ht="12.75" customHeight="1" x14ac:dyDescent="0.2">
      <c r="E561" s="323"/>
      <c r="K561" s="330"/>
      <c r="P561" s="30"/>
      <c r="S561" s="30"/>
    </row>
    <row r="562" spans="5:19" ht="12.75" customHeight="1" x14ac:dyDescent="0.2">
      <c r="E562" s="323"/>
      <c r="K562" s="330"/>
      <c r="P562" s="30"/>
      <c r="S562" s="30"/>
    </row>
    <row r="563" spans="5:19" ht="12.75" customHeight="1" x14ac:dyDescent="0.2">
      <c r="E563" s="323"/>
      <c r="K563" s="330"/>
      <c r="P563" s="30"/>
      <c r="S563" s="30"/>
    </row>
    <row r="564" spans="5:19" ht="12.75" customHeight="1" x14ac:dyDescent="0.2">
      <c r="E564" s="323"/>
      <c r="K564" s="330"/>
      <c r="P564" s="30"/>
      <c r="S564" s="30"/>
    </row>
    <row r="565" spans="5:19" ht="12.75" customHeight="1" x14ac:dyDescent="0.2">
      <c r="E565" s="323"/>
      <c r="K565" s="330"/>
      <c r="P565" s="30"/>
      <c r="S565" s="30"/>
    </row>
    <row r="566" spans="5:19" ht="12.75" customHeight="1" x14ac:dyDescent="0.2">
      <c r="E566" s="323"/>
      <c r="K566" s="330"/>
      <c r="P566" s="30"/>
      <c r="S566" s="30"/>
    </row>
    <row r="567" spans="5:19" ht="12.75" customHeight="1" x14ac:dyDescent="0.2">
      <c r="E567" s="323"/>
      <c r="K567" s="330"/>
      <c r="P567" s="30"/>
      <c r="S567" s="30"/>
    </row>
    <row r="568" spans="5:19" ht="12.75" customHeight="1" x14ac:dyDescent="0.2">
      <c r="E568" s="323"/>
      <c r="K568" s="330"/>
      <c r="P568" s="30"/>
      <c r="S568" s="30"/>
    </row>
    <row r="569" spans="5:19" ht="12.75" customHeight="1" x14ac:dyDescent="0.2">
      <c r="E569" s="323"/>
      <c r="K569" s="330"/>
      <c r="P569" s="30"/>
      <c r="S569" s="30"/>
    </row>
    <row r="570" spans="5:19" ht="12.75" customHeight="1" x14ac:dyDescent="0.2">
      <c r="E570" s="323"/>
      <c r="K570" s="330"/>
      <c r="P570" s="30"/>
      <c r="S570" s="30"/>
    </row>
    <row r="571" spans="5:19" ht="12.75" customHeight="1" x14ac:dyDescent="0.2">
      <c r="E571" s="323"/>
      <c r="K571" s="330"/>
      <c r="P571" s="30"/>
      <c r="S571" s="30"/>
    </row>
    <row r="572" spans="5:19" ht="12.75" customHeight="1" x14ac:dyDescent="0.2">
      <c r="E572" s="323"/>
      <c r="K572" s="330"/>
      <c r="P572" s="30"/>
      <c r="S572" s="30"/>
    </row>
    <row r="573" spans="5:19" ht="12.75" customHeight="1" x14ac:dyDescent="0.2">
      <c r="E573" s="323"/>
      <c r="K573" s="330"/>
      <c r="P573" s="30"/>
      <c r="S573" s="30"/>
    </row>
    <row r="574" spans="5:19" ht="12.75" customHeight="1" x14ac:dyDescent="0.2">
      <c r="E574" s="323"/>
      <c r="K574" s="330"/>
      <c r="P574" s="30"/>
      <c r="S574" s="30"/>
    </row>
    <row r="575" spans="5:19" ht="12.75" customHeight="1" x14ac:dyDescent="0.2">
      <c r="E575" s="323"/>
      <c r="K575" s="330"/>
      <c r="P575" s="30"/>
      <c r="S575" s="30"/>
    </row>
    <row r="576" spans="5:19" ht="12.75" customHeight="1" x14ac:dyDescent="0.2">
      <c r="E576" s="323"/>
      <c r="K576" s="330"/>
      <c r="P576" s="30"/>
      <c r="S576" s="30"/>
    </row>
    <row r="577" spans="5:19" ht="12.75" customHeight="1" x14ac:dyDescent="0.2">
      <c r="E577" s="323"/>
      <c r="K577" s="330"/>
      <c r="P577" s="30"/>
      <c r="S577" s="30"/>
    </row>
    <row r="578" spans="5:19" ht="12.75" customHeight="1" x14ac:dyDescent="0.2">
      <c r="E578" s="323"/>
      <c r="K578" s="330"/>
      <c r="P578" s="30"/>
      <c r="S578" s="30"/>
    </row>
    <row r="579" spans="5:19" ht="12.75" customHeight="1" x14ac:dyDescent="0.2">
      <c r="E579" s="323"/>
      <c r="K579" s="330"/>
      <c r="P579" s="30"/>
      <c r="S579" s="30"/>
    </row>
    <row r="580" spans="5:19" ht="12.75" customHeight="1" x14ac:dyDescent="0.2">
      <c r="E580" s="323"/>
      <c r="K580" s="330"/>
      <c r="P580" s="30"/>
      <c r="S580" s="30"/>
    </row>
    <row r="581" spans="5:19" ht="12.75" customHeight="1" x14ac:dyDescent="0.2">
      <c r="E581" s="323"/>
      <c r="K581" s="330"/>
      <c r="P581" s="30"/>
      <c r="S581" s="30"/>
    </row>
    <row r="582" spans="5:19" ht="12.75" customHeight="1" x14ac:dyDescent="0.2">
      <c r="E582" s="323"/>
      <c r="K582" s="330"/>
      <c r="P582" s="30"/>
      <c r="S582" s="30"/>
    </row>
    <row r="583" spans="5:19" ht="12.75" customHeight="1" x14ac:dyDescent="0.2">
      <c r="E583" s="323"/>
      <c r="K583" s="330"/>
      <c r="P583" s="30"/>
      <c r="S583" s="30"/>
    </row>
    <row r="584" spans="5:19" ht="12.75" customHeight="1" x14ac:dyDescent="0.2">
      <c r="E584" s="323"/>
      <c r="K584" s="330"/>
      <c r="P584" s="30"/>
      <c r="S584" s="30"/>
    </row>
    <row r="585" spans="5:19" ht="12.75" customHeight="1" x14ac:dyDescent="0.2">
      <c r="E585" s="323"/>
      <c r="K585" s="330"/>
      <c r="P585" s="30"/>
      <c r="S585" s="30"/>
    </row>
    <row r="586" spans="5:19" ht="12.75" customHeight="1" x14ac:dyDescent="0.2">
      <c r="E586" s="323"/>
      <c r="K586" s="330"/>
      <c r="P586" s="30"/>
      <c r="S586" s="30"/>
    </row>
    <row r="587" spans="5:19" ht="12.75" customHeight="1" x14ac:dyDescent="0.2">
      <c r="E587" s="323"/>
      <c r="K587" s="330"/>
      <c r="P587" s="30"/>
      <c r="S587" s="30"/>
    </row>
    <row r="588" spans="5:19" ht="12.75" customHeight="1" x14ac:dyDescent="0.2">
      <c r="E588" s="323"/>
      <c r="K588" s="330"/>
      <c r="P588" s="30"/>
      <c r="S588" s="30"/>
    </row>
    <row r="589" spans="5:19" ht="12.75" customHeight="1" x14ac:dyDescent="0.2">
      <c r="E589" s="323"/>
      <c r="K589" s="330"/>
      <c r="P589" s="30"/>
      <c r="S589" s="30"/>
    </row>
    <row r="590" spans="5:19" ht="12.75" customHeight="1" x14ac:dyDescent="0.2">
      <c r="E590" s="323"/>
      <c r="K590" s="330"/>
      <c r="P590" s="30"/>
      <c r="S590" s="30"/>
    </row>
    <row r="591" spans="5:19" ht="12.75" customHeight="1" x14ac:dyDescent="0.2">
      <c r="E591" s="323"/>
      <c r="K591" s="330"/>
      <c r="P591" s="30"/>
      <c r="S591" s="30"/>
    </row>
    <row r="592" spans="5:19" ht="12.75" customHeight="1" x14ac:dyDescent="0.2">
      <c r="E592" s="323"/>
      <c r="K592" s="330"/>
      <c r="P592" s="30"/>
      <c r="S592" s="30"/>
    </row>
    <row r="593" spans="5:19" ht="12.75" customHeight="1" x14ac:dyDescent="0.2">
      <c r="E593" s="323"/>
      <c r="K593" s="330"/>
      <c r="P593" s="30"/>
      <c r="S593" s="30"/>
    </row>
    <row r="594" spans="5:19" ht="12.75" customHeight="1" x14ac:dyDescent="0.2">
      <c r="E594" s="323"/>
      <c r="K594" s="330"/>
      <c r="P594" s="30"/>
      <c r="S594" s="30"/>
    </row>
    <row r="595" spans="5:19" ht="12.75" customHeight="1" x14ac:dyDescent="0.2">
      <c r="E595" s="323"/>
      <c r="K595" s="330"/>
      <c r="P595" s="30"/>
      <c r="S595" s="30"/>
    </row>
    <row r="596" spans="5:19" ht="12.75" customHeight="1" x14ac:dyDescent="0.2">
      <c r="E596" s="323"/>
      <c r="K596" s="330"/>
      <c r="P596" s="30"/>
      <c r="S596" s="30"/>
    </row>
    <row r="597" spans="5:19" ht="12.75" customHeight="1" x14ac:dyDescent="0.2">
      <c r="E597" s="323"/>
      <c r="K597" s="330"/>
      <c r="P597" s="30"/>
      <c r="S597" s="30"/>
    </row>
    <row r="598" spans="5:19" ht="12.75" customHeight="1" x14ac:dyDescent="0.2">
      <c r="E598" s="323"/>
      <c r="K598" s="330"/>
      <c r="P598" s="30"/>
      <c r="S598" s="30"/>
    </row>
    <row r="599" spans="5:19" ht="12.75" customHeight="1" thickBot="1" x14ac:dyDescent="0.25">
      <c r="E599" s="323"/>
      <c r="K599" s="332"/>
      <c r="P599" s="49"/>
      <c r="S599" s="49"/>
    </row>
    <row r="600" spans="5:19" x14ac:dyDescent="0.2">
      <c r="E600" s="14"/>
    </row>
  </sheetData>
  <mergeCells count="14">
    <mergeCell ref="A3:D3"/>
    <mergeCell ref="E3:K3"/>
    <mergeCell ref="L3:S3"/>
    <mergeCell ref="A4:D4"/>
    <mergeCell ref="L4:O4"/>
    <mergeCell ref="L5:L8"/>
    <mergeCell ref="Q4:R4"/>
    <mergeCell ref="E4:E599"/>
    <mergeCell ref="F4:J4"/>
    <mergeCell ref="F5:F8"/>
    <mergeCell ref="K4:K599"/>
    <mergeCell ref="G5:H5"/>
    <mergeCell ref="I5:J5"/>
    <mergeCell ref="Q5:R5"/>
  </mergeCells>
  <pageMargins left="0.7" right="0.7" top="0.75" bottom="0.75" header="0.3" footer="0.3"/>
  <pageSetup paperSize="9" scale="98" orientation="portrait" r:id="rId1"/>
  <colBreaks count="2" manualBreakCount="2">
    <brk id="4" max="1048575" man="1"/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0"/>
  <sheetViews>
    <sheetView tabSelected="1" topLeftCell="A2" workbookViewId="0">
      <pane xSplit="1" ySplit="8" topLeftCell="B238" activePane="bottomRight" state="frozen"/>
      <selection activeCell="A2" sqref="A2"/>
      <selection pane="topRight" activeCell="B2" sqref="B2"/>
      <selection pane="bottomLeft" activeCell="A9" sqref="A9"/>
      <selection pane="bottomRight" activeCell="A178" sqref="A178:A264"/>
    </sheetView>
  </sheetViews>
  <sheetFormatPr defaultRowHeight="12.75" x14ac:dyDescent="0.2"/>
  <cols>
    <col min="1" max="1" width="16.42578125" style="67" customWidth="1"/>
    <col min="2" max="2" width="18.7109375" style="5" customWidth="1"/>
    <col min="3" max="3" width="3.5703125" style="5" customWidth="1"/>
    <col min="4" max="4" width="16.5703125" bestFit="1" customWidth="1"/>
    <col min="5" max="5" width="18.42578125" customWidth="1"/>
    <col min="6" max="6" width="3.85546875" customWidth="1"/>
  </cols>
  <sheetData>
    <row r="1" spans="1:9" s="94" customFormat="1" ht="36" hidden="1" customHeight="1" thickBot="1" x14ac:dyDescent="0.25">
      <c r="A1" s="160" t="s">
        <v>73</v>
      </c>
      <c r="B1" s="91" t="s">
        <v>93</v>
      </c>
      <c r="C1" s="161"/>
      <c r="D1" s="35"/>
      <c r="E1" s="35" t="s">
        <v>292</v>
      </c>
    </row>
    <row r="2" spans="1:9" s="94" customFormat="1" ht="21" customHeight="1" thickBot="1" x14ac:dyDescent="0.25">
      <c r="A2" s="338" t="s">
        <v>92</v>
      </c>
      <c r="B2" s="339"/>
      <c r="C2" s="339"/>
      <c r="D2" s="339"/>
      <c r="E2" s="339"/>
      <c r="F2" s="340"/>
      <c r="G2" s="162"/>
      <c r="H2" s="162"/>
      <c r="I2" s="162"/>
    </row>
    <row r="3" spans="1:9" s="94" customFormat="1" ht="24" thickBot="1" x14ac:dyDescent="0.25">
      <c r="A3" s="316" t="s">
        <v>70</v>
      </c>
      <c r="B3" s="317"/>
      <c r="C3" s="322"/>
      <c r="D3" s="316" t="s">
        <v>71</v>
      </c>
      <c r="E3" s="318"/>
      <c r="F3" s="329"/>
    </row>
    <row r="4" spans="1:9" s="223" customFormat="1" ht="23.25" x14ac:dyDescent="0.2">
      <c r="A4" s="222"/>
      <c r="B4" s="218"/>
      <c r="C4" s="323"/>
      <c r="D4" s="222"/>
      <c r="E4" s="218"/>
      <c r="F4" s="341"/>
    </row>
    <row r="5" spans="1:9" s="94" customFormat="1" x14ac:dyDescent="0.2">
      <c r="A5" s="128" t="s">
        <v>73</v>
      </c>
      <c r="B5" s="146" t="s">
        <v>300</v>
      </c>
      <c r="C5" s="323"/>
      <c r="D5" s="128" t="s">
        <v>73</v>
      </c>
      <c r="E5" s="146" t="s">
        <v>301</v>
      </c>
      <c r="F5" s="341"/>
    </row>
    <row r="6" spans="1:9" s="94" customFormat="1" ht="84" customHeight="1" x14ac:dyDescent="0.2">
      <c r="A6" s="163" t="s">
        <v>290</v>
      </c>
      <c r="B6" s="136" t="s">
        <v>530</v>
      </c>
      <c r="C6" s="323"/>
      <c r="D6" s="115"/>
      <c r="E6" s="115" t="s">
        <v>534</v>
      </c>
      <c r="F6" s="330"/>
    </row>
    <row r="7" spans="1:9" s="94" customFormat="1" ht="25.5" customHeight="1" x14ac:dyDescent="0.2">
      <c r="A7" s="163" t="s">
        <v>74</v>
      </c>
      <c r="B7" s="143" t="s">
        <v>533</v>
      </c>
      <c r="C7" s="323"/>
      <c r="D7" s="118"/>
      <c r="E7" s="118" t="s">
        <v>533</v>
      </c>
      <c r="F7" s="330"/>
    </row>
    <row r="8" spans="1:9" s="94" customFormat="1" ht="12.75" customHeight="1" x14ac:dyDescent="0.2">
      <c r="A8" s="164" t="s">
        <v>56</v>
      </c>
      <c r="B8" s="70" t="s">
        <v>291</v>
      </c>
      <c r="C8" s="323"/>
      <c r="D8" s="98"/>
      <c r="E8" s="115" t="s">
        <v>291</v>
      </c>
      <c r="F8" s="330"/>
    </row>
    <row r="9" spans="1:9" s="94" customFormat="1" ht="12.75" customHeight="1" x14ac:dyDescent="0.2">
      <c r="A9" s="165" t="s">
        <v>52</v>
      </c>
      <c r="B9" s="166"/>
      <c r="C9" s="323"/>
      <c r="D9" s="167" t="s">
        <v>52</v>
      </c>
      <c r="E9" s="168"/>
      <c r="F9" s="330"/>
    </row>
    <row r="10" spans="1:9" ht="12.75" customHeight="1" x14ac:dyDescent="0.25">
      <c r="A10" s="18" t="s">
        <v>94</v>
      </c>
      <c r="B10" s="190">
        <v>3.9504510000000002</v>
      </c>
      <c r="C10" s="323"/>
      <c r="D10" s="21" t="s">
        <v>99</v>
      </c>
      <c r="E10" s="348">
        <v>0.99115160499999999</v>
      </c>
      <c r="F10" s="330"/>
    </row>
    <row r="11" spans="1:9" ht="12.75" customHeight="1" x14ac:dyDescent="0.25">
      <c r="A11" s="18" t="s">
        <v>95</v>
      </c>
      <c r="B11" s="191">
        <v>4.1989229999999997</v>
      </c>
      <c r="C11" s="323"/>
      <c r="D11" s="21" t="s">
        <v>100</v>
      </c>
      <c r="E11" s="348">
        <v>1.2522491330000001</v>
      </c>
      <c r="F11" s="330"/>
    </row>
    <row r="12" spans="1:9" ht="12.75" customHeight="1" x14ac:dyDescent="0.25">
      <c r="A12" s="18" t="s">
        <v>96</v>
      </c>
      <c r="B12" s="191">
        <v>4.4010850000000001</v>
      </c>
      <c r="C12" s="323"/>
      <c r="D12" s="21" t="s">
        <v>101</v>
      </c>
      <c r="E12" s="349">
        <v>0.47286455700000002</v>
      </c>
      <c r="F12" s="330"/>
    </row>
    <row r="13" spans="1:9" ht="12.75" customHeight="1" x14ac:dyDescent="0.25">
      <c r="A13" s="18" t="s">
        <v>97</v>
      </c>
      <c r="B13" s="191">
        <v>3.9128790000000002</v>
      </c>
      <c r="C13" s="323"/>
      <c r="D13" s="21" t="s">
        <v>102</v>
      </c>
      <c r="E13" s="349">
        <v>0.59690313500000003</v>
      </c>
      <c r="F13" s="330"/>
    </row>
    <row r="14" spans="1:9" ht="12.75" customHeight="1" x14ac:dyDescent="0.25">
      <c r="A14" s="18" t="s">
        <v>269</v>
      </c>
      <c r="B14" s="191">
        <v>3.967822</v>
      </c>
      <c r="C14" s="323"/>
      <c r="D14" s="21" t="s">
        <v>103</v>
      </c>
      <c r="E14" s="349">
        <v>0.28274822700000002</v>
      </c>
      <c r="F14" s="330"/>
    </row>
    <row r="15" spans="1:9" ht="12.75" customHeight="1" x14ac:dyDescent="0.25">
      <c r="A15" s="18" t="s">
        <v>270</v>
      </c>
      <c r="B15" s="191">
        <v>4.2673480000000001</v>
      </c>
      <c r="C15" s="323"/>
      <c r="D15" s="21" t="s">
        <v>104</v>
      </c>
      <c r="E15" s="349">
        <v>0.14740223599999999</v>
      </c>
      <c r="F15" s="330"/>
    </row>
    <row r="16" spans="1:9" ht="12.75" customHeight="1" x14ac:dyDescent="0.25">
      <c r="A16" s="18" t="s">
        <v>271</v>
      </c>
      <c r="B16" s="191">
        <v>4.2771330000000001</v>
      </c>
      <c r="C16" s="323"/>
      <c r="D16" s="21" t="s">
        <v>105</v>
      </c>
      <c r="E16" s="349">
        <v>-7.1672963000000006E-2</v>
      </c>
      <c r="F16" s="330"/>
    </row>
    <row r="17" spans="1:6" ht="12.75" customHeight="1" x14ac:dyDescent="0.25">
      <c r="A17" s="18" t="s">
        <v>272</v>
      </c>
      <c r="B17" s="191">
        <v>4.0465429999999998</v>
      </c>
      <c r="C17" s="323"/>
      <c r="D17" s="21" t="s">
        <v>106</v>
      </c>
      <c r="E17" s="349">
        <v>0.199644774</v>
      </c>
      <c r="F17" s="330"/>
    </row>
    <row r="18" spans="1:6" ht="12.75" customHeight="1" x14ac:dyDescent="0.25">
      <c r="A18" s="18" t="s">
        <v>273</v>
      </c>
      <c r="B18" s="191">
        <v>4.0490740000000001</v>
      </c>
      <c r="C18" s="323"/>
      <c r="D18" s="21" t="s">
        <v>107</v>
      </c>
      <c r="E18" s="349">
        <v>0.555063313</v>
      </c>
      <c r="F18" s="330"/>
    </row>
    <row r="19" spans="1:6" ht="12.75" customHeight="1" x14ac:dyDescent="0.25">
      <c r="A19" s="18" t="s">
        <v>274</v>
      </c>
      <c r="B19" s="191">
        <v>3.8961929999999998</v>
      </c>
      <c r="C19" s="323"/>
      <c r="D19" s="21" t="s">
        <v>108</v>
      </c>
      <c r="E19" s="349">
        <v>0.78615951299999998</v>
      </c>
      <c r="F19" s="330"/>
    </row>
    <row r="20" spans="1:6" ht="12.75" customHeight="1" x14ac:dyDescent="0.25">
      <c r="A20" s="18" t="s">
        <v>275</v>
      </c>
      <c r="B20" s="191">
        <v>3.9084750000000001</v>
      </c>
      <c r="C20" s="323"/>
      <c r="D20" s="21" t="s">
        <v>109</v>
      </c>
      <c r="E20" s="349">
        <v>0.52383047400000005</v>
      </c>
      <c r="F20" s="330"/>
    </row>
    <row r="21" spans="1:6" ht="12.75" customHeight="1" x14ac:dyDescent="0.25">
      <c r="A21" s="18" t="s">
        <v>276</v>
      </c>
      <c r="B21" s="191">
        <v>3.7592289999999999</v>
      </c>
      <c r="C21" s="323"/>
      <c r="D21" s="21" t="s">
        <v>110</v>
      </c>
      <c r="E21" s="349">
        <v>0.33024732299999998</v>
      </c>
      <c r="F21" s="330"/>
    </row>
    <row r="22" spans="1:6" ht="12.75" customHeight="1" x14ac:dyDescent="0.25">
      <c r="A22" s="18" t="s">
        <v>278</v>
      </c>
      <c r="B22" s="191">
        <v>3.7755529999999999</v>
      </c>
      <c r="C22" s="323"/>
      <c r="D22" s="21" t="s">
        <v>120</v>
      </c>
      <c r="E22" s="349">
        <v>0.211857938</v>
      </c>
      <c r="F22" s="330"/>
    </row>
    <row r="23" spans="1:6" ht="12.75" customHeight="1" x14ac:dyDescent="0.25">
      <c r="A23" s="18" t="s">
        <v>279</v>
      </c>
      <c r="B23" s="191">
        <v>3.6486809999999998</v>
      </c>
      <c r="C23" s="323"/>
      <c r="D23" s="21" t="s">
        <v>129</v>
      </c>
      <c r="E23" s="349">
        <v>0.51943518799999999</v>
      </c>
      <c r="F23" s="330"/>
    </row>
    <row r="24" spans="1:6" ht="12.75" customHeight="1" x14ac:dyDescent="0.25">
      <c r="A24" s="18" t="s">
        <v>280</v>
      </c>
      <c r="B24" s="191">
        <v>3.421665</v>
      </c>
      <c r="C24" s="323"/>
      <c r="D24" s="21" t="s">
        <v>138</v>
      </c>
      <c r="E24" s="349">
        <v>1.074373824</v>
      </c>
      <c r="F24" s="330"/>
    </row>
    <row r="25" spans="1:6" ht="12.75" customHeight="1" x14ac:dyDescent="0.25">
      <c r="A25" s="18" t="s">
        <v>281</v>
      </c>
      <c r="B25" s="191">
        <v>3.9282620000000001</v>
      </c>
      <c r="C25" s="323"/>
      <c r="D25" s="21" t="s">
        <v>111</v>
      </c>
      <c r="E25" s="349">
        <v>1.072579495</v>
      </c>
      <c r="F25" s="330"/>
    </row>
    <row r="26" spans="1:6" ht="12.75" customHeight="1" x14ac:dyDescent="0.25">
      <c r="A26" s="18" t="s">
        <v>98</v>
      </c>
      <c r="B26" s="191">
        <v>4.2660150000000003</v>
      </c>
      <c r="C26" s="323"/>
      <c r="D26" s="21" t="s">
        <v>121</v>
      </c>
      <c r="E26" s="349">
        <v>0.74823021099999998</v>
      </c>
      <c r="F26" s="330"/>
    </row>
    <row r="27" spans="1:6" ht="12.75" customHeight="1" x14ac:dyDescent="0.25">
      <c r="A27" s="18" t="s">
        <v>282</v>
      </c>
      <c r="B27" s="191">
        <v>4.0767129999999998</v>
      </c>
      <c r="C27" s="323"/>
      <c r="D27" s="21" t="s">
        <v>130</v>
      </c>
      <c r="E27" s="349">
        <v>0.68811545399999996</v>
      </c>
      <c r="F27" s="330"/>
    </row>
    <row r="28" spans="1:6" ht="12.75" customHeight="1" x14ac:dyDescent="0.25">
      <c r="A28" s="18" t="s">
        <v>283</v>
      </c>
      <c r="B28" s="191">
        <v>3.6757759999999999</v>
      </c>
      <c r="C28" s="323"/>
      <c r="D28" s="21" t="s">
        <v>139</v>
      </c>
      <c r="E28" s="349">
        <v>0.60866337299999995</v>
      </c>
      <c r="F28" s="330"/>
    </row>
    <row r="29" spans="1:6" ht="12.75" customHeight="1" x14ac:dyDescent="0.25">
      <c r="A29" s="18" t="s">
        <v>284</v>
      </c>
      <c r="B29" s="191">
        <v>3.7151890000000001</v>
      </c>
      <c r="C29" s="323"/>
      <c r="D29" s="21" t="s">
        <v>112</v>
      </c>
      <c r="E29" s="349">
        <v>0.66525992099999998</v>
      </c>
      <c r="F29" s="330"/>
    </row>
    <row r="30" spans="1:6" ht="12.75" customHeight="1" x14ac:dyDescent="0.25">
      <c r="A30" s="18" t="s">
        <v>285</v>
      </c>
      <c r="B30" s="191">
        <v>3.6361409999999998</v>
      </c>
      <c r="C30" s="323"/>
      <c r="D30" s="21" t="s">
        <v>122</v>
      </c>
      <c r="E30" s="349">
        <v>0.76514109500000005</v>
      </c>
      <c r="F30" s="330"/>
    </row>
    <row r="31" spans="1:6" ht="12.75" customHeight="1" x14ac:dyDescent="0.25">
      <c r="A31" s="18" t="s">
        <v>286</v>
      </c>
      <c r="B31" s="191">
        <v>3.466129</v>
      </c>
      <c r="C31" s="323"/>
      <c r="D31" s="21" t="s">
        <v>131</v>
      </c>
      <c r="E31" s="349">
        <v>0.66670026299999996</v>
      </c>
      <c r="F31" s="330"/>
    </row>
    <row r="32" spans="1:6" ht="12.75" customHeight="1" x14ac:dyDescent="0.25">
      <c r="A32" s="18" t="s">
        <v>287</v>
      </c>
      <c r="B32" s="191">
        <v>3.2223899999999999</v>
      </c>
      <c r="C32" s="323"/>
      <c r="D32" s="21" t="s">
        <v>140</v>
      </c>
      <c r="E32" s="349">
        <v>0.95370644500000001</v>
      </c>
      <c r="F32" s="330"/>
    </row>
    <row r="33" spans="1:6" ht="12.75" customHeight="1" x14ac:dyDescent="0.25">
      <c r="A33" s="18" t="s">
        <v>277</v>
      </c>
      <c r="B33" s="191">
        <v>3.0974819999999998</v>
      </c>
      <c r="C33" s="323"/>
      <c r="D33" s="21" t="s">
        <v>113</v>
      </c>
      <c r="E33" s="349">
        <v>0.78585848899999999</v>
      </c>
      <c r="F33" s="330"/>
    </row>
    <row r="34" spans="1:6" ht="12.75" customHeight="1" x14ac:dyDescent="0.25">
      <c r="A34" s="18" t="s">
        <v>147</v>
      </c>
      <c r="B34" s="191">
        <v>3.1044489999999998</v>
      </c>
      <c r="C34" s="323"/>
      <c r="D34" s="21" t="s">
        <v>123</v>
      </c>
      <c r="E34" s="349">
        <v>1.025081865</v>
      </c>
      <c r="F34" s="330"/>
    </row>
    <row r="35" spans="1:6" ht="12.75" customHeight="1" x14ac:dyDescent="0.25">
      <c r="A35" s="18" t="s">
        <v>148</v>
      </c>
      <c r="B35" s="191">
        <v>3.0179749999999999</v>
      </c>
      <c r="C35" s="323"/>
      <c r="D35" s="21" t="s">
        <v>132</v>
      </c>
      <c r="E35" s="349">
        <v>0.67471495100000001</v>
      </c>
      <c r="F35" s="330"/>
    </row>
    <row r="36" spans="1:6" ht="12.75" customHeight="1" x14ac:dyDescent="0.25">
      <c r="A36" s="18" t="s">
        <v>149</v>
      </c>
      <c r="B36" s="191">
        <v>3.1128650000000002</v>
      </c>
      <c r="C36" s="323"/>
      <c r="D36" s="21" t="s">
        <v>141</v>
      </c>
      <c r="E36" s="349">
        <v>0.36645005800000002</v>
      </c>
      <c r="F36" s="330"/>
    </row>
    <row r="37" spans="1:6" ht="12.75" customHeight="1" x14ac:dyDescent="0.25">
      <c r="A37" s="18" t="s">
        <v>150</v>
      </c>
      <c r="B37" s="191">
        <v>2.9449380000000001</v>
      </c>
      <c r="C37" s="323"/>
      <c r="D37" s="21" t="s">
        <v>114</v>
      </c>
      <c r="E37" s="349">
        <v>0.95926920599999999</v>
      </c>
      <c r="F37" s="330"/>
    </row>
    <row r="38" spans="1:6" ht="12.75" customHeight="1" x14ac:dyDescent="0.25">
      <c r="A38" s="18" t="s">
        <v>151</v>
      </c>
      <c r="B38" s="191">
        <v>2.5482179999999999</v>
      </c>
      <c r="C38" s="323"/>
      <c r="D38" s="21" t="s">
        <v>124</v>
      </c>
      <c r="E38" s="349">
        <v>0.66746542499999995</v>
      </c>
      <c r="F38" s="330"/>
    </row>
    <row r="39" spans="1:6" ht="12.75" customHeight="1" x14ac:dyDescent="0.25">
      <c r="A39" s="18" t="s">
        <v>152</v>
      </c>
      <c r="B39" s="191">
        <v>2.398574</v>
      </c>
      <c r="C39" s="323"/>
      <c r="D39" s="21" t="s">
        <v>133</v>
      </c>
      <c r="E39" s="349">
        <v>0.63857314700000001</v>
      </c>
      <c r="F39" s="330"/>
    </row>
    <row r="40" spans="1:6" ht="12.75" customHeight="1" x14ac:dyDescent="0.25">
      <c r="A40" s="18" t="s">
        <v>153</v>
      </c>
      <c r="B40" s="191">
        <v>2.5654379999999999</v>
      </c>
      <c r="C40" s="323"/>
      <c r="D40" s="21" t="s">
        <v>142</v>
      </c>
      <c r="E40" s="349">
        <v>0.50131232400000003</v>
      </c>
      <c r="F40" s="330"/>
    </row>
    <row r="41" spans="1:6" ht="12.75" customHeight="1" x14ac:dyDescent="0.25">
      <c r="A41" s="18" t="s">
        <v>154</v>
      </c>
      <c r="B41" s="191">
        <v>2.691719</v>
      </c>
      <c r="C41" s="323"/>
      <c r="D41" s="21" t="s">
        <v>115</v>
      </c>
      <c r="E41" s="349">
        <v>0.70262650800000004</v>
      </c>
      <c r="F41" s="330"/>
    </row>
    <row r="42" spans="1:6" ht="12.75" customHeight="1" x14ac:dyDescent="0.25">
      <c r="A42" s="18" t="s">
        <v>155</v>
      </c>
      <c r="B42" s="191">
        <v>2.5246240000000002</v>
      </c>
      <c r="C42" s="323"/>
      <c r="D42" s="21" t="s">
        <v>125</v>
      </c>
      <c r="E42" s="349">
        <v>0.12618389399999999</v>
      </c>
      <c r="F42" s="330"/>
    </row>
    <row r="43" spans="1:6" ht="12.75" customHeight="1" x14ac:dyDescent="0.25">
      <c r="A43" s="18" t="s">
        <v>156</v>
      </c>
      <c r="B43" s="191">
        <v>2.6946279999999998</v>
      </c>
      <c r="C43" s="323"/>
      <c r="D43" s="21" t="s">
        <v>137</v>
      </c>
      <c r="E43" s="349">
        <v>-8.9623900000000006E-3</v>
      </c>
      <c r="F43" s="330"/>
    </row>
    <row r="44" spans="1:6" ht="12.75" customHeight="1" x14ac:dyDescent="0.25">
      <c r="A44" s="18" t="s">
        <v>157</v>
      </c>
      <c r="B44" s="191">
        <v>2.8299249999999998</v>
      </c>
      <c r="C44" s="323"/>
      <c r="D44" s="21" t="s">
        <v>143</v>
      </c>
      <c r="E44" s="349">
        <v>-0.504442838</v>
      </c>
      <c r="F44" s="330"/>
    </row>
    <row r="45" spans="1:6" ht="12.75" customHeight="1" x14ac:dyDescent="0.25">
      <c r="A45" s="18" t="s">
        <v>158</v>
      </c>
      <c r="B45" s="191">
        <v>2.853866</v>
      </c>
      <c r="C45" s="323"/>
      <c r="D45" s="21" t="s">
        <v>116</v>
      </c>
      <c r="E45" s="349">
        <v>-1.9881907459999999</v>
      </c>
      <c r="F45" s="330"/>
    </row>
    <row r="46" spans="1:6" ht="12.75" customHeight="1" x14ac:dyDescent="0.25">
      <c r="A46" s="18" t="s">
        <v>159</v>
      </c>
      <c r="B46" s="191">
        <v>2.833151</v>
      </c>
      <c r="C46" s="323"/>
      <c r="D46" s="21" t="s">
        <v>126</v>
      </c>
      <c r="E46" s="349">
        <v>-2.2974151780000001</v>
      </c>
      <c r="F46" s="330"/>
    </row>
    <row r="47" spans="1:6" ht="12.75" customHeight="1" x14ac:dyDescent="0.25">
      <c r="A47" s="18" t="s">
        <v>168</v>
      </c>
      <c r="B47" s="191">
        <v>3.085502</v>
      </c>
      <c r="C47" s="323"/>
      <c r="D47" s="21" t="s">
        <v>136</v>
      </c>
      <c r="E47" s="349">
        <v>0.20485772699999999</v>
      </c>
      <c r="F47" s="330"/>
    </row>
    <row r="48" spans="1:6" ht="12.75" customHeight="1" x14ac:dyDescent="0.25">
      <c r="A48" s="18" t="s">
        <v>177</v>
      </c>
      <c r="B48" s="191">
        <v>3.1364139999999998</v>
      </c>
      <c r="C48" s="323"/>
      <c r="D48" s="21" t="s">
        <v>144</v>
      </c>
      <c r="E48" s="349">
        <v>0.58197250199999995</v>
      </c>
      <c r="F48" s="330"/>
    </row>
    <row r="49" spans="1:6" ht="12.75" customHeight="1" x14ac:dyDescent="0.25">
      <c r="A49" s="18" t="s">
        <v>186</v>
      </c>
      <c r="B49" s="191">
        <v>2.5996670000000002</v>
      </c>
      <c r="C49" s="323"/>
      <c r="D49" s="21" t="s">
        <v>117</v>
      </c>
      <c r="E49" s="349">
        <v>0.90921595700000002</v>
      </c>
      <c r="F49" s="330"/>
    </row>
    <row r="50" spans="1:6" ht="12.75" customHeight="1" x14ac:dyDescent="0.25">
      <c r="A50" s="18" t="s">
        <v>195</v>
      </c>
      <c r="B50" s="191">
        <v>2.402101</v>
      </c>
      <c r="C50" s="323"/>
      <c r="D50" s="21" t="s">
        <v>127</v>
      </c>
      <c r="E50" s="349">
        <v>0.56647214400000001</v>
      </c>
      <c r="F50" s="330"/>
    </row>
    <row r="51" spans="1:6" ht="12.75" customHeight="1" x14ac:dyDescent="0.25">
      <c r="A51" s="18" t="s">
        <v>204</v>
      </c>
      <c r="B51" s="191">
        <v>2.3946879999999999</v>
      </c>
      <c r="C51" s="323"/>
      <c r="D51" s="21" t="s">
        <v>135</v>
      </c>
      <c r="E51" s="349">
        <v>1.084098561</v>
      </c>
      <c r="F51" s="330"/>
    </row>
    <row r="52" spans="1:6" ht="12.75" customHeight="1" x14ac:dyDescent="0.25">
      <c r="A52" s="18" t="s">
        <v>213</v>
      </c>
      <c r="B52" s="191">
        <v>2.3540040000000002</v>
      </c>
      <c r="C52" s="323"/>
      <c r="D52" s="21" t="s">
        <v>145</v>
      </c>
      <c r="E52" s="349">
        <v>0.83973504099999996</v>
      </c>
      <c r="F52" s="330"/>
    </row>
    <row r="53" spans="1:6" ht="12.75" customHeight="1" x14ac:dyDescent="0.25">
      <c r="A53" s="18" t="s">
        <v>222</v>
      </c>
      <c r="B53" s="191">
        <v>2.3343940000000001</v>
      </c>
      <c r="C53" s="323"/>
      <c r="D53" s="21" t="s">
        <v>118</v>
      </c>
      <c r="E53" s="349">
        <v>0.55369435099999997</v>
      </c>
      <c r="F53" s="330"/>
    </row>
    <row r="54" spans="1:6" ht="12.75" customHeight="1" x14ac:dyDescent="0.25">
      <c r="A54" s="18" t="s">
        <v>231</v>
      </c>
      <c r="B54" s="191">
        <v>2.3708610000000001</v>
      </c>
      <c r="C54" s="323"/>
      <c r="D54" s="21" t="s">
        <v>128</v>
      </c>
      <c r="E54" s="349">
        <v>0.28213264999999998</v>
      </c>
      <c r="F54" s="330"/>
    </row>
    <row r="55" spans="1:6" ht="12.75" customHeight="1" x14ac:dyDescent="0.25">
      <c r="A55" s="18" t="s">
        <v>240</v>
      </c>
      <c r="B55" s="191">
        <v>2.1827450000000002</v>
      </c>
      <c r="C55" s="323"/>
      <c r="D55" s="21" t="s">
        <v>134</v>
      </c>
      <c r="E55" s="349">
        <v>0.38025234099999999</v>
      </c>
      <c r="F55" s="330"/>
    </row>
    <row r="56" spans="1:6" ht="12.75" customHeight="1" x14ac:dyDescent="0.25">
      <c r="A56" s="18" t="s">
        <v>249</v>
      </c>
      <c r="B56" s="191">
        <v>2.0055000000000001</v>
      </c>
      <c r="C56" s="323"/>
      <c r="D56" s="21" t="s">
        <v>146</v>
      </c>
      <c r="E56" s="349">
        <v>0.59874634699999996</v>
      </c>
      <c r="F56" s="330"/>
    </row>
    <row r="57" spans="1:6" ht="12.75" customHeight="1" x14ac:dyDescent="0.25">
      <c r="A57" s="18" t="s">
        <v>258</v>
      </c>
      <c r="B57" s="191">
        <v>2.0153979999999998</v>
      </c>
      <c r="C57" s="323"/>
      <c r="D57" s="21" t="s">
        <v>119</v>
      </c>
      <c r="E57" s="349">
        <v>0.44939952</v>
      </c>
      <c r="F57" s="330"/>
    </row>
    <row r="58" spans="1:6" ht="12.75" customHeight="1" x14ac:dyDescent="0.25">
      <c r="A58" s="18" t="s">
        <v>160</v>
      </c>
      <c r="B58" s="191">
        <v>1.9352990000000001</v>
      </c>
      <c r="C58" s="323"/>
      <c r="D58" s="48" t="s">
        <v>288</v>
      </c>
      <c r="E58" s="349">
        <v>0.45601820100000001</v>
      </c>
      <c r="F58" s="330"/>
    </row>
    <row r="59" spans="1:6" ht="12.75" customHeight="1" x14ac:dyDescent="0.25">
      <c r="A59" s="68" t="s">
        <v>169</v>
      </c>
      <c r="B59" s="192">
        <v>1.788249</v>
      </c>
      <c r="C59" s="323"/>
      <c r="D59" s="187" t="s">
        <v>318</v>
      </c>
      <c r="E59" s="350">
        <v>0.12547193800000001</v>
      </c>
      <c r="F59" s="330"/>
    </row>
    <row r="60" spans="1:6" ht="12.75" customHeight="1" x14ac:dyDescent="0.25">
      <c r="A60" s="68" t="s">
        <v>178</v>
      </c>
      <c r="B60" s="192">
        <v>1.7568760000000001</v>
      </c>
      <c r="C60" s="323"/>
      <c r="D60" s="187" t="s">
        <v>319</v>
      </c>
      <c r="E60" s="350">
        <v>0.163572156</v>
      </c>
      <c r="F60" s="330"/>
    </row>
    <row r="61" spans="1:6" ht="12.75" customHeight="1" x14ac:dyDescent="0.25">
      <c r="A61" s="68" t="s">
        <v>187</v>
      </c>
      <c r="B61" s="192">
        <v>2.086973</v>
      </c>
      <c r="C61" s="323"/>
      <c r="D61" s="188" t="s">
        <v>320</v>
      </c>
      <c r="E61" s="350">
        <v>4.0700816000000001E-2</v>
      </c>
      <c r="F61" s="330"/>
    </row>
    <row r="62" spans="1:6" ht="12.75" customHeight="1" x14ac:dyDescent="0.25">
      <c r="A62" s="68" t="s">
        <v>203</v>
      </c>
      <c r="B62" s="192">
        <v>2.554662</v>
      </c>
      <c r="C62" s="323"/>
      <c r="D62" s="48" t="s">
        <v>332</v>
      </c>
      <c r="E62" s="351">
        <v>0.593153767</v>
      </c>
      <c r="F62" s="330"/>
    </row>
    <row r="63" spans="1:6" ht="12.75" customHeight="1" x14ac:dyDescent="0.25">
      <c r="A63" s="68" t="s">
        <v>205</v>
      </c>
      <c r="B63" s="192">
        <v>2.706512</v>
      </c>
      <c r="C63" s="323"/>
      <c r="D63" s="187" t="s">
        <v>333</v>
      </c>
      <c r="E63" s="351">
        <v>0.532841911</v>
      </c>
      <c r="F63" s="330"/>
    </row>
    <row r="64" spans="1:6" ht="12.75" customHeight="1" x14ac:dyDescent="0.25">
      <c r="A64" s="68" t="s">
        <v>214</v>
      </c>
      <c r="B64" s="192">
        <v>2.6096569999999999</v>
      </c>
      <c r="C64" s="323"/>
      <c r="D64" s="187" t="s">
        <v>334</v>
      </c>
      <c r="E64" s="351">
        <v>0.72245656800000002</v>
      </c>
      <c r="F64" s="330"/>
    </row>
    <row r="65" spans="1:6" ht="12.75" customHeight="1" x14ac:dyDescent="0.25">
      <c r="A65" s="68" t="s">
        <v>223</v>
      </c>
      <c r="B65" s="192">
        <v>2.4831940000000001</v>
      </c>
      <c r="C65" s="323"/>
      <c r="D65" s="188" t="s">
        <v>335</v>
      </c>
      <c r="E65" s="351">
        <v>0.52501269500000003</v>
      </c>
      <c r="F65" s="330"/>
    </row>
    <row r="66" spans="1:6" ht="12.75" customHeight="1" x14ac:dyDescent="0.25">
      <c r="A66" s="68" t="s">
        <v>232</v>
      </c>
      <c r="B66" s="192">
        <v>2.3697710000000001</v>
      </c>
      <c r="C66" s="323"/>
      <c r="D66" s="48" t="s">
        <v>336</v>
      </c>
      <c r="E66" s="351">
        <v>0.376525357</v>
      </c>
      <c r="F66" s="330"/>
    </row>
    <row r="67" spans="1:6" ht="12.75" customHeight="1" x14ac:dyDescent="0.25">
      <c r="A67" s="68" t="s">
        <v>241</v>
      </c>
      <c r="B67" s="192">
        <v>2.7898290000000001</v>
      </c>
      <c r="C67" s="323"/>
      <c r="D67" s="187" t="s">
        <v>337</v>
      </c>
      <c r="E67" s="351">
        <v>0.49323599499999998</v>
      </c>
      <c r="F67" s="330"/>
    </row>
    <row r="68" spans="1:6" ht="12.75" customHeight="1" x14ac:dyDescent="0.25">
      <c r="A68" s="68" t="s">
        <v>250</v>
      </c>
      <c r="B68" s="192">
        <v>2.935654</v>
      </c>
      <c r="C68" s="323"/>
      <c r="D68" s="187" t="s">
        <v>338</v>
      </c>
      <c r="E68" s="351">
        <v>0.78234552000000002</v>
      </c>
      <c r="F68" s="330"/>
    </row>
    <row r="69" spans="1:6" ht="12.75" customHeight="1" x14ac:dyDescent="0.25">
      <c r="A69" s="68" t="s">
        <v>259</v>
      </c>
      <c r="B69" s="192">
        <v>2.7556720000000001</v>
      </c>
      <c r="C69" s="323"/>
      <c r="D69" s="188" t="s">
        <v>339</v>
      </c>
      <c r="E69" s="351">
        <v>0.59956867899999999</v>
      </c>
      <c r="F69" s="330"/>
    </row>
    <row r="70" spans="1:6" ht="12.75" customHeight="1" x14ac:dyDescent="0.25">
      <c r="A70" s="68" t="s">
        <v>161</v>
      </c>
      <c r="B70" s="192">
        <v>2.5036350000000001</v>
      </c>
      <c r="C70" s="323"/>
      <c r="D70" s="48" t="s">
        <v>420</v>
      </c>
      <c r="E70" s="352">
        <v>0.86151206899999999</v>
      </c>
      <c r="F70" s="330"/>
    </row>
    <row r="71" spans="1:6" ht="12.75" customHeight="1" x14ac:dyDescent="0.25">
      <c r="A71" s="68" t="s">
        <v>170</v>
      </c>
      <c r="B71" s="192">
        <v>2.5053130000000001</v>
      </c>
      <c r="C71" s="323"/>
      <c r="D71" s="187" t="s">
        <v>421</v>
      </c>
      <c r="E71" s="352">
        <v>0.57439571599999995</v>
      </c>
      <c r="F71" s="330"/>
    </row>
    <row r="72" spans="1:6" ht="12.75" customHeight="1" x14ac:dyDescent="0.25">
      <c r="A72" s="68" t="s">
        <v>179</v>
      </c>
      <c r="B72" s="192">
        <v>2.593451</v>
      </c>
      <c r="C72" s="323"/>
      <c r="D72" s="187" t="s">
        <v>422</v>
      </c>
      <c r="E72" s="352">
        <v>0.527341536</v>
      </c>
      <c r="F72" s="330"/>
    </row>
    <row r="73" spans="1:6" ht="12.75" customHeight="1" x14ac:dyDescent="0.25">
      <c r="A73" s="68" t="s">
        <v>188</v>
      </c>
      <c r="B73" s="192">
        <v>2.7258849999999999</v>
      </c>
      <c r="C73" s="323"/>
      <c r="D73" s="188" t="s">
        <v>423</v>
      </c>
      <c r="E73" s="352">
        <v>0.324332332</v>
      </c>
      <c r="F73" s="330"/>
    </row>
    <row r="74" spans="1:6" ht="12.75" customHeight="1" x14ac:dyDescent="0.25">
      <c r="A74" s="68" t="s">
        <v>202</v>
      </c>
      <c r="B74" s="192">
        <v>2.3708969999999998</v>
      </c>
      <c r="C74" s="323"/>
      <c r="D74" s="48" t="s">
        <v>438</v>
      </c>
      <c r="E74" s="352">
        <v>0.52607155000000005</v>
      </c>
      <c r="F74" s="330"/>
    </row>
    <row r="75" spans="1:6" ht="12.75" customHeight="1" x14ac:dyDescent="0.25">
      <c r="A75" s="68" t="s">
        <v>206</v>
      </c>
      <c r="B75" s="192">
        <v>2.192151</v>
      </c>
      <c r="C75" s="323"/>
      <c r="D75" s="187" t="s">
        <v>447</v>
      </c>
      <c r="E75" s="352">
        <v>0.34250576500000002</v>
      </c>
      <c r="F75" s="330"/>
    </row>
    <row r="76" spans="1:6" ht="12.75" customHeight="1" x14ac:dyDescent="0.25">
      <c r="A76" s="68" t="s">
        <v>215</v>
      </c>
      <c r="B76" s="192">
        <v>2.5415890000000001</v>
      </c>
      <c r="C76" s="323"/>
      <c r="D76" s="187" t="s">
        <v>442</v>
      </c>
      <c r="E76" s="352">
        <v>0.35267275300000001</v>
      </c>
      <c r="F76" s="330"/>
    </row>
    <row r="77" spans="1:6" ht="12.75" customHeight="1" x14ac:dyDescent="0.25">
      <c r="A77" s="68" t="s">
        <v>224</v>
      </c>
      <c r="B77" s="192">
        <v>2.7262580000000001</v>
      </c>
      <c r="C77" s="323"/>
      <c r="D77" s="188" t="s">
        <v>457</v>
      </c>
      <c r="E77" s="352">
        <v>0.89753018200000001</v>
      </c>
      <c r="F77" s="330"/>
    </row>
    <row r="78" spans="1:6" ht="12.75" customHeight="1" x14ac:dyDescent="0.25">
      <c r="A78" s="68" t="s">
        <v>233</v>
      </c>
      <c r="B78" s="192">
        <v>3.2587989999999998</v>
      </c>
      <c r="C78" s="323"/>
      <c r="D78" s="48" t="s">
        <v>448</v>
      </c>
      <c r="E78" s="352">
        <v>0.64868347599999998</v>
      </c>
      <c r="F78" s="330"/>
    </row>
    <row r="79" spans="1:6" ht="12.75" customHeight="1" x14ac:dyDescent="0.25">
      <c r="A79" s="68" t="s">
        <v>242</v>
      </c>
      <c r="B79" s="192">
        <v>2.9952009999999998</v>
      </c>
      <c r="C79" s="323"/>
      <c r="D79" s="187" t="s">
        <v>449</v>
      </c>
      <c r="E79" s="352">
        <v>0.64182179900000003</v>
      </c>
      <c r="F79" s="330"/>
    </row>
    <row r="80" spans="1:6" ht="12.75" customHeight="1" x14ac:dyDescent="0.25">
      <c r="A80" s="68" t="s">
        <v>251</v>
      </c>
      <c r="B80" s="192">
        <v>2.5478369999999999</v>
      </c>
      <c r="C80" s="323"/>
      <c r="D80" s="187" t="s">
        <v>443</v>
      </c>
      <c r="E80" s="352">
        <v>0.74333392200000004</v>
      </c>
      <c r="F80" s="330"/>
    </row>
    <row r="81" spans="1:6" ht="12.75" customHeight="1" x14ac:dyDescent="0.25">
      <c r="A81" s="68" t="s">
        <v>260</v>
      </c>
      <c r="B81" s="192">
        <v>2.5899969999999999</v>
      </c>
      <c r="C81" s="323"/>
      <c r="D81" s="188" t="s">
        <v>458</v>
      </c>
      <c r="E81" s="352">
        <v>0.83614898000000004</v>
      </c>
      <c r="F81" s="330"/>
    </row>
    <row r="82" spans="1:6" ht="12.75" customHeight="1" x14ac:dyDescent="0.25">
      <c r="A82" s="68" t="s">
        <v>162</v>
      </c>
      <c r="B82" s="192">
        <v>2.9595400000000001</v>
      </c>
      <c r="C82" s="323"/>
      <c r="D82" s="48" t="s">
        <v>450</v>
      </c>
      <c r="E82" s="352">
        <v>0.62579151700000002</v>
      </c>
      <c r="F82" s="330"/>
    </row>
    <row r="83" spans="1:6" ht="12.75" customHeight="1" x14ac:dyDescent="0.25">
      <c r="A83" s="68" t="s">
        <v>171</v>
      </c>
      <c r="B83" s="192">
        <v>2.7544680000000001</v>
      </c>
      <c r="C83" s="323"/>
      <c r="D83" s="187" t="s">
        <v>451</v>
      </c>
      <c r="E83" s="352">
        <v>0.52619934300000004</v>
      </c>
      <c r="F83" s="330"/>
    </row>
    <row r="84" spans="1:6" ht="12.75" customHeight="1" x14ac:dyDescent="0.25">
      <c r="A84" s="68" t="s">
        <v>180</v>
      </c>
      <c r="B84" s="192">
        <v>2.5726990000000001</v>
      </c>
      <c r="C84" s="323"/>
      <c r="D84" s="187" t="s">
        <v>444</v>
      </c>
      <c r="E84" s="352">
        <v>0.23080582499999999</v>
      </c>
      <c r="F84" s="330"/>
    </row>
    <row r="85" spans="1:6" ht="12.75" customHeight="1" x14ac:dyDescent="0.25">
      <c r="A85" s="68" t="s">
        <v>189</v>
      </c>
      <c r="B85" s="192">
        <v>2.778384</v>
      </c>
      <c r="C85" s="323"/>
      <c r="D85" s="188" t="s">
        <v>459</v>
      </c>
      <c r="E85" s="352">
        <v>0.27286060299999998</v>
      </c>
      <c r="F85" s="330"/>
    </row>
    <row r="86" spans="1:6" ht="12.75" customHeight="1" x14ac:dyDescent="0.25">
      <c r="A86" s="68" t="s">
        <v>201</v>
      </c>
      <c r="B86" s="192">
        <v>3.1082369999999999</v>
      </c>
      <c r="C86" s="323"/>
      <c r="D86" s="48" t="s">
        <v>452</v>
      </c>
      <c r="E86" s="352">
        <v>0.587493771</v>
      </c>
      <c r="F86" s="330"/>
    </row>
    <row r="87" spans="1:6" ht="12.75" customHeight="1" x14ac:dyDescent="0.25">
      <c r="A87" s="68" t="s">
        <v>207</v>
      </c>
      <c r="B87" s="192">
        <v>3.2219350000000002</v>
      </c>
      <c r="C87" s="323"/>
      <c r="D87" s="187" t="s">
        <v>453</v>
      </c>
      <c r="E87" s="352">
        <v>0.40972909699999999</v>
      </c>
      <c r="F87" s="330"/>
    </row>
    <row r="88" spans="1:6" ht="12.75" customHeight="1" x14ac:dyDescent="0.25">
      <c r="A88" s="68" t="s">
        <v>216</v>
      </c>
      <c r="B88" s="192">
        <v>3.1491229999999999</v>
      </c>
      <c r="C88" s="323"/>
      <c r="D88" s="187" t="s">
        <v>445</v>
      </c>
      <c r="E88" s="352">
        <v>0.42782673300000001</v>
      </c>
      <c r="F88" s="330"/>
    </row>
    <row r="89" spans="1:6" ht="12.75" customHeight="1" x14ac:dyDescent="0.25">
      <c r="A89" s="68" t="s">
        <v>225</v>
      </c>
      <c r="B89" s="192">
        <v>3.054643</v>
      </c>
      <c r="C89" s="323"/>
      <c r="D89" s="188" t="s">
        <v>460</v>
      </c>
      <c r="E89" s="352">
        <v>0.16087997300000001</v>
      </c>
      <c r="F89" s="330"/>
    </row>
    <row r="90" spans="1:6" ht="12.75" customHeight="1" x14ac:dyDescent="0.25">
      <c r="A90" s="68" t="s">
        <v>234</v>
      </c>
      <c r="B90" s="192">
        <v>2.168777</v>
      </c>
      <c r="C90" s="323"/>
      <c r="D90" s="48" t="s">
        <v>454</v>
      </c>
      <c r="E90" s="352">
        <v>-1.8783589220000001</v>
      </c>
      <c r="F90" s="330"/>
    </row>
    <row r="91" spans="1:6" ht="12.75" customHeight="1" x14ac:dyDescent="0.25">
      <c r="A91" s="68" t="s">
        <v>243</v>
      </c>
      <c r="B91" s="192">
        <v>1.7476229999999999</v>
      </c>
      <c r="C91" s="323"/>
      <c r="D91" s="187" t="s">
        <v>455</v>
      </c>
      <c r="E91" s="352">
        <v>-10.436258726</v>
      </c>
      <c r="F91" s="330"/>
    </row>
    <row r="92" spans="1:6" ht="12.75" customHeight="1" x14ac:dyDescent="0.25">
      <c r="A92" s="68" t="s">
        <v>252</v>
      </c>
      <c r="B92" s="192">
        <v>2.087021</v>
      </c>
      <c r="C92" s="323"/>
      <c r="D92" s="187" t="s">
        <v>446</v>
      </c>
      <c r="E92" s="352">
        <v>9.3113292679999997</v>
      </c>
      <c r="F92" s="330"/>
    </row>
    <row r="93" spans="1:6" ht="12.75" customHeight="1" x14ac:dyDescent="0.25">
      <c r="A93" s="68" t="s">
        <v>261</v>
      </c>
      <c r="B93" s="192">
        <v>2.347445</v>
      </c>
      <c r="C93" s="323"/>
      <c r="D93" s="188" t="s">
        <v>461</v>
      </c>
      <c r="E93" s="352">
        <v>1.027288698</v>
      </c>
      <c r="F93" s="330"/>
    </row>
    <row r="94" spans="1:6" ht="12.75" customHeight="1" x14ac:dyDescent="0.25">
      <c r="A94" s="68" t="s">
        <v>163</v>
      </c>
      <c r="B94" s="192">
        <v>2.079882</v>
      </c>
      <c r="C94" s="323"/>
      <c r="D94" s="48" t="s">
        <v>456</v>
      </c>
      <c r="E94" s="352">
        <v>0.3</v>
      </c>
      <c r="F94" s="330"/>
    </row>
    <row r="95" spans="1:6" ht="12.75" customHeight="1" x14ac:dyDescent="0.25">
      <c r="A95" s="68" t="s">
        <v>172</v>
      </c>
      <c r="B95" s="192">
        <v>2.2536299999999998</v>
      </c>
      <c r="C95" s="323"/>
      <c r="D95" s="5"/>
      <c r="F95" s="330"/>
    </row>
    <row r="96" spans="1:6" ht="12.75" customHeight="1" x14ac:dyDescent="0.25">
      <c r="A96" s="68" t="s">
        <v>181</v>
      </c>
      <c r="B96" s="192">
        <v>2.496445</v>
      </c>
      <c r="C96" s="323"/>
      <c r="D96" s="5"/>
      <c r="F96" s="330"/>
    </row>
    <row r="97" spans="1:6" ht="12.75" customHeight="1" x14ac:dyDescent="0.25">
      <c r="A97" s="68" t="s">
        <v>190</v>
      </c>
      <c r="B97" s="192">
        <v>2.4060969999999999</v>
      </c>
      <c r="C97" s="323"/>
      <c r="D97" s="5"/>
      <c r="F97" s="330"/>
    </row>
    <row r="98" spans="1:6" ht="12.75" customHeight="1" x14ac:dyDescent="0.25">
      <c r="A98" s="68" t="s">
        <v>200</v>
      </c>
      <c r="B98" s="192">
        <v>2.3866079999999998</v>
      </c>
      <c r="C98" s="323"/>
      <c r="D98" s="5"/>
      <c r="F98" s="330"/>
    </row>
    <row r="99" spans="1:6" ht="12.75" customHeight="1" x14ac:dyDescent="0.25">
      <c r="A99" s="68" t="s">
        <v>208</v>
      </c>
      <c r="B99" s="192">
        <v>2.3688859999999998</v>
      </c>
      <c r="C99" s="323"/>
      <c r="D99" s="5"/>
      <c r="F99" s="330"/>
    </row>
    <row r="100" spans="1:6" ht="12.75" customHeight="1" x14ac:dyDescent="0.25">
      <c r="A100" s="68" t="s">
        <v>217</v>
      </c>
      <c r="B100" s="192">
        <v>2.184523</v>
      </c>
      <c r="C100" s="323"/>
      <c r="D100" s="5"/>
      <c r="F100" s="330"/>
    </row>
    <row r="101" spans="1:6" ht="12.75" customHeight="1" x14ac:dyDescent="0.25">
      <c r="A101" s="68" t="s">
        <v>226</v>
      </c>
      <c r="B101" s="192">
        <v>1.9692590000000001</v>
      </c>
      <c r="C101" s="323"/>
      <c r="D101" s="5"/>
      <c r="F101" s="330"/>
    </row>
    <row r="102" spans="1:6" ht="12.75" customHeight="1" x14ac:dyDescent="0.25">
      <c r="A102" s="68" t="s">
        <v>235</v>
      </c>
      <c r="B102" s="192">
        <v>2.4059249999999999</v>
      </c>
      <c r="C102" s="323"/>
      <c r="D102" s="5"/>
      <c r="F102" s="330"/>
    </row>
    <row r="103" spans="1:6" ht="12.75" customHeight="1" x14ac:dyDescent="0.25">
      <c r="A103" s="68" t="s">
        <v>244</v>
      </c>
      <c r="B103" s="192">
        <v>2.969433</v>
      </c>
      <c r="C103" s="323"/>
      <c r="D103" s="5"/>
      <c r="F103" s="330"/>
    </row>
    <row r="104" spans="1:6" ht="12.75" customHeight="1" x14ac:dyDescent="0.25">
      <c r="A104" s="68" t="s">
        <v>253</v>
      </c>
      <c r="B104" s="192">
        <v>3.5046979999999999</v>
      </c>
      <c r="C104" s="323"/>
      <c r="D104" s="5"/>
      <c r="F104" s="330"/>
    </row>
    <row r="105" spans="1:6" ht="12.75" customHeight="1" x14ac:dyDescent="0.25">
      <c r="A105" s="68" t="s">
        <v>262</v>
      </c>
      <c r="B105" s="192">
        <v>3.4546579999999998</v>
      </c>
      <c r="C105" s="323"/>
      <c r="D105" s="5"/>
      <c r="F105" s="330"/>
    </row>
    <row r="106" spans="1:6" ht="12.75" customHeight="1" x14ac:dyDescent="0.25">
      <c r="A106" s="68" t="s">
        <v>164</v>
      </c>
      <c r="B106" s="192">
        <v>3.61164</v>
      </c>
      <c r="C106" s="323"/>
      <c r="D106" s="5"/>
      <c r="F106" s="330"/>
    </row>
    <row r="107" spans="1:6" ht="12.75" customHeight="1" x14ac:dyDescent="0.25">
      <c r="A107" s="68" t="s">
        <v>173</v>
      </c>
      <c r="B107" s="192">
        <v>3.5752519999999999</v>
      </c>
      <c r="C107" s="323"/>
      <c r="D107" s="5"/>
      <c r="F107" s="330"/>
    </row>
    <row r="108" spans="1:6" ht="12.75" customHeight="1" x14ac:dyDescent="0.25">
      <c r="A108" s="68" t="s">
        <v>182</v>
      </c>
      <c r="B108" s="192">
        <v>3.650766</v>
      </c>
      <c r="C108" s="323"/>
      <c r="D108" s="5"/>
      <c r="F108" s="330"/>
    </row>
    <row r="109" spans="1:6" ht="12.75" customHeight="1" x14ac:dyDescent="0.25">
      <c r="A109" s="68" t="s">
        <v>191</v>
      </c>
      <c r="B109" s="192">
        <v>3.586805</v>
      </c>
      <c r="C109" s="323"/>
      <c r="D109" s="5"/>
      <c r="F109" s="330"/>
    </row>
    <row r="110" spans="1:6" ht="12.75" customHeight="1" x14ac:dyDescent="0.25">
      <c r="A110" s="68" t="s">
        <v>199</v>
      </c>
      <c r="B110" s="192">
        <v>3.9536340000000001</v>
      </c>
      <c r="C110" s="323"/>
      <c r="D110" s="5"/>
      <c r="F110" s="330"/>
    </row>
    <row r="111" spans="1:6" ht="12.75" customHeight="1" x14ac:dyDescent="0.25">
      <c r="A111" s="68" t="s">
        <v>209</v>
      </c>
      <c r="B111" s="192">
        <v>4.5075060000000002</v>
      </c>
      <c r="C111" s="323"/>
      <c r="D111" s="5"/>
      <c r="F111" s="330"/>
    </row>
    <row r="112" spans="1:6" ht="12.75" customHeight="1" x14ac:dyDescent="0.25">
      <c r="A112" s="68" t="s">
        <v>218</v>
      </c>
      <c r="B112" s="192">
        <v>4.9112419999999997</v>
      </c>
      <c r="C112" s="323"/>
      <c r="D112" s="5"/>
      <c r="F112" s="330"/>
    </row>
    <row r="113" spans="1:6" ht="12.75" customHeight="1" x14ac:dyDescent="0.25">
      <c r="A113" s="68" t="s">
        <v>227</v>
      </c>
      <c r="B113" s="192">
        <v>4.7576590000000003</v>
      </c>
      <c r="C113" s="323"/>
      <c r="D113" s="5"/>
      <c r="F113" s="330"/>
    </row>
    <row r="114" spans="1:6" ht="12.75" customHeight="1" x14ac:dyDescent="0.25">
      <c r="A114" s="68" t="s">
        <v>236</v>
      </c>
      <c r="B114" s="192">
        <v>4.5033560000000001</v>
      </c>
      <c r="C114" s="323"/>
      <c r="D114" s="5"/>
      <c r="F114" s="330"/>
    </row>
    <row r="115" spans="1:6" ht="12.75" customHeight="1" x14ac:dyDescent="0.25">
      <c r="A115" s="68" t="s">
        <v>245</v>
      </c>
      <c r="B115" s="192">
        <v>3.7620900000000002</v>
      </c>
      <c r="C115" s="323"/>
      <c r="D115" s="5"/>
      <c r="F115" s="330"/>
    </row>
    <row r="116" spans="1:6" ht="12.75" customHeight="1" x14ac:dyDescent="0.25">
      <c r="A116" s="68" t="s">
        <v>254</v>
      </c>
      <c r="B116" s="192">
        <v>2.3052999999999999</v>
      </c>
      <c r="C116" s="323"/>
      <c r="D116" s="5"/>
      <c r="F116" s="330"/>
    </row>
    <row r="117" spans="1:6" ht="12.75" customHeight="1" x14ac:dyDescent="0.25">
      <c r="A117" s="68" t="s">
        <v>263</v>
      </c>
      <c r="B117" s="192">
        <v>1.6015870000000001</v>
      </c>
      <c r="C117" s="323"/>
      <c r="D117" s="5"/>
      <c r="F117" s="330"/>
    </row>
    <row r="118" spans="1:6" ht="12.75" customHeight="1" x14ac:dyDescent="0.25">
      <c r="A118" s="68" t="s">
        <v>165</v>
      </c>
      <c r="B118" s="192">
        <v>1.35405</v>
      </c>
      <c r="C118" s="323"/>
      <c r="D118" s="5"/>
      <c r="F118" s="330"/>
    </row>
    <row r="119" spans="1:6" ht="12.75" customHeight="1" x14ac:dyDescent="0.25">
      <c r="A119" s="68" t="s">
        <v>174</v>
      </c>
      <c r="B119" s="192">
        <v>1.403532</v>
      </c>
      <c r="C119" s="323"/>
      <c r="D119" s="5"/>
      <c r="F119" s="330"/>
    </row>
    <row r="120" spans="1:6" ht="12.75" customHeight="1" x14ac:dyDescent="0.25">
      <c r="A120" s="68" t="s">
        <v>183</v>
      </c>
      <c r="B120" s="192">
        <v>0.94536980000000004</v>
      </c>
      <c r="C120" s="323"/>
      <c r="D120" s="5"/>
      <c r="F120" s="330"/>
    </row>
    <row r="121" spans="1:6" ht="12.75" customHeight="1" x14ac:dyDescent="0.25">
      <c r="A121" s="68" t="s">
        <v>192</v>
      </c>
      <c r="B121" s="192">
        <v>0.68585719999999994</v>
      </c>
      <c r="C121" s="323"/>
      <c r="D121" s="5"/>
      <c r="F121" s="330"/>
    </row>
    <row r="122" spans="1:6" ht="12.75" customHeight="1" x14ac:dyDescent="0.25">
      <c r="A122" s="68" t="s">
        <v>198</v>
      </c>
      <c r="B122" s="192">
        <v>0.1431991</v>
      </c>
      <c r="C122" s="323"/>
      <c r="D122" s="5"/>
      <c r="F122" s="330"/>
    </row>
    <row r="123" spans="1:6" ht="12.75" customHeight="1" x14ac:dyDescent="0.25">
      <c r="A123" s="68" t="s">
        <v>210</v>
      </c>
      <c r="B123" s="192">
        <v>-8.252073E-2</v>
      </c>
      <c r="C123" s="323"/>
      <c r="D123" s="5"/>
      <c r="F123" s="330"/>
    </row>
    <row r="124" spans="1:6" ht="12.75" customHeight="1" x14ac:dyDescent="0.25">
      <c r="A124" s="68" t="s">
        <v>219</v>
      </c>
      <c r="B124" s="192">
        <v>-0.59831299999999998</v>
      </c>
      <c r="C124" s="323"/>
      <c r="D124" s="5"/>
      <c r="F124" s="330"/>
    </row>
    <row r="125" spans="1:6" ht="12.75" customHeight="1" x14ac:dyDescent="0.25">
      <c r="A125" s="68" t="s">
        <v>228</v>
      </c>
      <c r="B125" s="192">
        <v>-0.27098149999999999</v>
      </c>
      <c r="C125" s="323"/>
      <c r="D125" s="5"/>
      <c r="F125" s="330"/>
    </row>
    <row r="126" spans="1:6" ht="12.75" customHeight="1" x14ac:dyDescent="0.25">
      <c r="A126" s="68" t="s">
        <v>237</v>
      </c>
      <c r="B126" s="192">
        <v>-0.27510000000000001</v>
      </c>
      <c r="C126" s="323"/>
      <c r="D126" s="5"/>
      <c r="F126" s="330"/>
    </row>
    <row r="127" spans="1:6" ht="12.75" customHeight="1" x14ac:dyDescent="0.25">
      <c r="A127" s="68" t="s">
        <v>246</v>
      </c>
      <c r="B127" s="192">
        <v>0.21011460000000001</v>
      </c>
      <c r="C127" s="323"/>
      <c r="D127" s="5"/>
      <c r="F127" s="330"/>
    </row>
    <row r="128" spans="1:6" ht="12.75" customHeight="1" x14ac:dyDescent="0.25">
      <c r="A128" s="68" t="s">
        <v>255</v>
      </c>
      <c r="B128" s="192">
        <v>1.26738</v>
      </c>
      <c r="C128" s="323"/>
      <c r="D128" s="5"/>
      <c r="F128" s="330"/>
    </row>
    <row r="129" spans="1:6" ht="12.75" customHeight="1" x14ac:dyDescent="0.25">
      <c r="A129" s="68" t="s">
        <v>264</v>
      </c>
      <c r="B129" s="192">
        <v>1.8209120000000001</v>
      </c>
      <c r="C129" s="323"/>
      <c r="D129" s="5"/>
      <c r="F129" s="330"/>
    </row>
    <row r="130" spans="1:6" ht="12.75" customHeight="1" x14ac:dyDescent="0.25">
      <c r="A130" s="68" t="s">
        <v>166</v>
      </c>
      <c r="B130" s="192">
        <v>2.041509</v>
      </c>
      <c r="C130" s="323"/>
      <c r="D130" s="5"/>
      <c r="F130" s="330"/>
    </row>
    <row r="131" spans="1:6" ht="12.75" customHeight="1" x14ac:dyDescent="0.25">
      <c r="A131" s="68" t="s">
        <v>175</v>
      </c>
      <c r="B131" s="192">
        <v>1.874539</v>
      </c>
      <c r="C131" s="323"/>
      <c r="D131" s="5"/>
      <c r="F131" s="330"/>
    </row>
    <row r="132" spans="1:6" ht="12.75" customHeight="1" x14ac:dyDescent="0.25">
      <c r="A132" s="68" t="s">
        <v>184</v>
      </c>
      <c r="B132" s="192">
        <v>2.042478</v>
      </c>
      <c r="C132" s="323"/>
      <c r="D132" s="5"/>
      <c r="F132" s="330"/>
    </row>
    <row r="133" spans="1:6" ht="12.75" customHeight="1" x14ac:dyDescent="0.25">
      <c r="A133" s="68" t="s">
        <v>193</v>
      </c>
      <c r="B133" s="192">
        <v>2.0704600000000002</v>
      </c>
      <c r="C133" s="323"/>
      <c r="D133" s="5"/>
      <c r="F133" s="330"/>
    </row>
    <row r="134" spans="1:6" ht="12.75" customHeight="1" x14ac:dyDescent="0.25">
      <c r="A134" s="68" t="s">
        <v>197</v>
      </c>
      <c r="B134" s="192">
        <v>1.939362</v>
      </c>
      <c r="C134" s="323"/>
      <c r="D134" s="5"/>
      <c r="F134" s="330"/>
    </row>
    <row r="135" spans="1:6" ht="12.75" customHeight="1" x14ac:dyDescent="0.25">
      <c r="A135" s="68" t="s">
        <v>211</v>
      </c>
      <c r="B135" s="192">
        <v>1.4553700000000001</v>
      </c>
      <c r="C135" s="323"/>
      <c r="D135" s="5"/>
      <c r="F135" s="330"/>
    </row>
    <row r="136" spans="1:6" ht="12.75" customHeight="1" x14ac:dyDescent="0.25">
      <c r="A136" s="68" t="s">
        <v>220</v>
      </c>
      <c r="B136" s="192">
        <v>1.57195</v>
      </c>
      <c r="C136" s="323"/>
      <c r="D136" s="5"/>
      <c r="F136" s="330"/>
    </row>
    <row r="137" spans="1:6" ht="12.75" customHeight="1" x14ac:dyDescent="0.25">
      <c r="A137" s="68" t="s">
        <v>229</v>
      </c>
      <c r="B137" s="192">
        <v>1.5121439999999999</v>
      </c>
      <c r="C137" s="323"/>
      <c r="D137" s="5"/>
      <c r="F137" s="330"/>
    </row>
    <row r="138" spans="1:6" ht="12.75" customHeight="1" x14ac:dyDescent="0.25">
      <c r="A138" s="68" t="s">
        <v>238</v>
      </c>
      <c r="B138" s="192">
        <v>1.6273820000000001</v>
      </c>
      <c r="C138" s="323"/>
      <c r="D138" s="5"/>
      <c r="F138" s="330"/>
    </row>
    <row r="139" spans="1:6" ht="12.75" customHeight="1" x14ac:dyDescent="0.25">
      <c r="A139" s="68" t="s">
        <v>247</v>
      </c>
      <c r="B139" s="192">
        <v>1.777315</v>
      </c>
      <c r="C139" s="323"/>
      <c r="D139" s="5"/>
      <c r="F139" s="330"/>
    </row>
    <row r="140" spans="1:6" ht="12.75" customHeight="1" x14ac:dyDescent="0.25">
      <c r="A140" s="68" t="s">
        <v>256</v>
      </c>
      <c r="B140" s="192">
        <v>1.7202630000000001</v>
      </c>
      <c r="C140" s="323"/>
      <c r="D140" s="5"/>
      <c r="F140" s="330"/>
    </row>
    <row r="141" spans="1:6" ht="12.75" customHeight="1" x14ac:dyDescent="0.25">
      <c r="A141" s="68" t="s">
        <v>265</v>
      </c>
      <c r="B141" s="192">
        <v>1.9628650000000001</v>
      </c>
      <c r="C141" s="323"/>
      <c r="D141" s="5"/>
      <c r="F141" s="330"/>
    </row>
    <row r="142" spans="1:6" ht="12.75" customHeight="1" x14ac:dyDescent="0.25">
      <c r="A142" s="68" t="s">
        <v>167</v>
      </c>
      <c r="B142" s="192">
        <v>2.041493</v>
      </c>
      <c r="C142" s="323"/>
      <c r="D142" s="5"/>
      <c r="F142" s="330"/>
    </row>
    <row r="143" spans="1:6" ht="12.75" customHeight="1" x14ac:dyDescent="0.25">
      <c r="A143" s="68" t="s">
        <v>176</v>
      </c>
      <c r="B143" s="192">
        <v>2.2636090000000002</v>
      </c>
      <c r="C143" s="323"/>
      <c r="D143" s="5"/>
      <c r="F143" s="330"/>
    </row>
    <row r="144" spans="1:6" ht="12.75" customHeight="1" x14ac:dyDescent="0.25">
      <c r="A144" s="68" t="s">
        <v>185</v>
      </c>
      <c r="B144" s="192">
        <v>2.5552280000000001</v>
      </c>
      <c r="C144" s="323"/>
      <c r="D144" s="5"/>
      <c r="F144" s="330"/>
    </row>
    <row r="145" spans="1:6" ht="12.75" customHeight="1" x14ac:dyDescent="0.25">
      <c r="A145" s="68" t="s">
        <v>194</v>
      </c>
      <c r="B145" s="192">
        <v>2.7871860000000002</v>
      </c>
      <c r="C145" s="323"/>
      <c r="D145" s="5"/>
      <c r="F145" s="330"/>
    </row>
    <row r="146" spans="1:6" ht="12.75" customHeight="1" x14ac:dyDescent="0.25">
      <c r="A146" s="68" t="s">
        <v>196</v>
      </c>
      <c r="B146" s="192">
        <v>3.0339399999999999</v>
      </c>
      <c r="C146" s="323"/>
      <c r="D146" s="5"/>
      <c r="F146" s="330"/>
    </row>
    <row r="147" spans="1:6" ht="12.75" customHeight="1" x14ac:dyDescent="0.25">
      <c r="A147" s="68" t="s">
        <v>212</v>
      </c>
      <c r="B147" s="192">
        <v>2.9957280000000002</v>
      </c>
      <c r="C147" s="323"/>
      <c r="D147" s="5"/>
      <c r="F147" s="330"/>
    </row>
    <row r="148" spans="1:6" ht="12.75" customHeight="1" x14ac:dyDescent="0.25">
      <c r="A148" s="68" t="s">
        <v>221</v>
      </c>
      <c r="B148" s="192">
        <v>3.0719449999999999</v>
      </c>
      <c r="C148" s="323"/>
      <c r="D148" s="5"/>
      <c r="F148" s="330"/>
    </row>
    <row r="149" spans="1:6" ht="12.75" customHeight="1" x14ac:dyDescent="0.25">
      <c r="A149" s="68" t="s">
        <v>230</v>
      </c>
      <c r="B149" s="192">
        <v>3.1575709999999999</v>
      </c>
      <c r="C149" s="323"/>
      <c r="D149" s="5"/>
      <c r="F149" s="330"/>
    </row>
    <row r="150" spans="1:6" ht="12.75" customHeight="1" x14ac:dyDescent="0.25">
      <c r="A150" s="68" t="s">
        <v>239</v>
      </c>
      <c r="B150" s="192">
        <v>3.2099129999999998</v>
      </c>
      <c r="C150" s="323"/>
      <c r="D150" s="5"/>
      <c r="F150" s="330"/>
    </row>
    <row r="151" spans="1:6" ht="12.75" customHeight="1" x14ac:dyDescent="0.25">
      <c r="A151" s="68" t="s">
        <v>248</v>
      </c>
      <c r="B151" s="192">
        <v>3.0758030000000001</v>
      </c>
      <c r="C151" s="323"/>
      <c r="D151" s="5"/>
      <c r="F151" s="330"/>
    </row>
    <row r="152" spans="1:6" ht="12.75" customHeight="1" x14ac:dyDescent="0.25">
      <c r="A152" s="68" t="s">
        <v>257</v>
      </c>
      <c r="B152" s="192">
        <v>3.0755110000000001</v>
      </c>
      <c r="C152" s="323"/>
      <c r="D152" s="5"/>
      <c r="F152" s="330"/>
    </row>
    <row r="153" spans="1:6" ht="12.75" customHeight="1" x14ac:dyDescent="0.25">
      <c r="A153" s="68" t="s">
        <v>266</v>
      </c>
      <c r="B153" s="192">
        <v>2.846797</v>
      </c>
      <c r="C153" s="323"/>
      <c r="D153" s="5"/>
      <c r="F153" s="330"/>
    </row>
    <row r="154" spans="1:6" ht="12.75" customHeight="1" x14ac:dyDescent="0.25">
      <c r="A154" s="32" t="s">
        <v>267</v>
      </c>
      <c r="B154" s="192">
        <v>2.788923</v>
      </c>
      <c r="C154" s="323"/>
      <c r="D154" s="5"/>
      <c r="F154" s="330"/>
    </row>
    <row r="155" spans="1:6" ht="12.75" customHeight="1" x14ac:dyDescent="0.25">
      <c r="A155" s="32" t="s">
        <v>268</v>
      </c>
      <c r="B155" s="193">
        <v>2.7862269999999998</v>
      </c>
      <c r="C155" s="323"/>
      <c r="D155" s="5"/>
      <c r="F155" s="330"/>
    </row>
    <row r="156" spans="1:6" ht="12.75" customHeight="1" x14ac:dyDescent="0.25">
      <c r="A156" s="175" t="s">
        <v>302</v>
      </c>
      <c r="B156" s="193">
        <v>2.6426249999999998</v>
      </c>
      <c r="C156" s="323"/>
      <c r="D156" s="5"/>
      <c r="F156" s="330"/>
    </row>
    <row r="157" spans="1:6" ht="12.75" customHeight="1" x14ac:dyDescent="0.25">
      <c r="A157" s="176" t="s">
        <v>321</v>
      </c>
      <c r="B157" s="193">
        <v>2.4493999999999998</v>
      </c>
      <c r="C157" s="323"/>
      <c r="D157" s="5"/>
      <c r="F157" s="330"/>
    </row>
    <row r="158" spans="1:6" ht="12.75" customHeight="1" x14ac:dyDescent="0.25">
      <c r="A158" s="176" t="s">
        <v>322</v>
      </c>
      <c r="B158" s="193">
        <v>2.059768</v>
      </c>
      <c r="C158" s="323"/>
      <c r="D158" s="5"/>
      <c r="F158" s="330"/>
    </row>
    <row r="159" spans="1:6" ht="12.75" customHeight="1" x14ac:dyDescent="0.25">
      <c r="A159" s="176" t="s">
        <v>323</v>
      </c>
      <c r="B159" s="193">
        <v>1.9971920000000001</v>
      </c>
      <c r="C159" s="323"/>
      <c r="D159" s="5"/>
      <c r="F159" s="330"/>
    </row>
    <row r="160" spans="1:6" ht="12.75" customHeight="1" x14ac:dyDescent="0.25">
      <c r="A160" s="176" t="s">
        <v>324</v>
      </c>
      <c r="B160" s="193">
        <v>1.8803810000000001</v>
      </c>
      <c r="C160" s="323"/>
      <c r="D160" s="5"/>
      <c r="F160" s="330"/>
    </row>
    <row r="161" spans="1:6" ht="12.75" customHeight="1" x14ac:dyDescent="0.25">
      <c r="A161" s="176" t="s">
        <v>325</v>
      </c>
      <c r="B161" s="193">
        <v>2.0555159999999999</v>
      </c>
      <c r="C161" s="323"/>
      <c r="D161" s="5"/>
      <c r="F161" s="330"/>
    </row>
    <row r="162" spans="1:6" ht="12.75" customHeight="1" x14ac:dyDescent="0.25">
      <c r="A162" s="176" t="s">
        <v>326</v>
      </c>
      <c r="B162" s="193">
        <v>2.21007</v>
      </c>
      <c r="C162" s="323"/>
      <c r="D162" s="5"/>
      <c r="F162" s="330"/>
    </row>
    <row r="163" spans="1:6" ht="12.75" customHeight="1" x14ac:dyDescent="0.25">
      <c r="A163" s="176" t="s">
        <v>327</v>
      </c>
      <c r="B163" s="193">
        <v>2.2316859999999998</v>
      </c>
      <c r="C163" s="323"/>
      <c r="D163" s="5"/>
      <c r="F163" s="330"/>
    </row>
    <row r="164" spans="1:6" ht="12.75" customHeight="1" x14ac:dyDescent="0.25">
      <c r="A164" s="176" t="s">
        <v>328</v>
      </c>
      <c r="B164" s="193">
        <v>1.93285</v>
      </c>
      <c r="C164" s="323"/>
      <c r="D164" s="5"/>
      <c r="F164" s="330"/>
    </row>
    <row r="165" spans="1:6" ht="12.75" customHeight="1" x14ac:dyDescent="0.25">
      <c r="A165" s="176" t="s">
        <v>329</v>
      </c>
      <c r="B165" s="193">
        <v>1.857345</v>
      </c>
      <c r="C165" s="323"/>
      <c r="D165" s="5"/>
      <c r="F165" s="330"/>
    </row>
    <row r="166" spans="1:6" ht="12.75" customHeight="1" x14ac:dyDescent="0.2">
      <c r="A166" s="32" t="s">
        <v>330</v>
      </c>
      <c r="B166" s="5">
        <v>1.721393</v>
      </c>
      <c r="C166" s="323"/>
      <c r="D166" s="5"/>
      <c r="F166" s="330"/>
    </row>
    <row r="167" spans="1:6" ht="12.75" customHeight="1" x14ac:dyDescent="0.2">
      <c r="A167" s="32" t="s">
        <v>340</v>
      </c>
      <c r="B167" s="5">
        <v>1.808775</v>
      </c>
      <c r="C167" s="323"/>
      <c r="D167" s="5"/>
      <c r="F167" s="330"/>
    </row>
    <row r="168" spans="1:6" ht="12.75" customHeight="1" x14ac:dyDescent="0.2">
      <c r="A168" s="175" t="s">
        <v>341</v>
      </c>
      <c r="B168" s="5">
        <v>1.570384</v>
      </c>
      <c r="C168" s="323"/>
      <c r="D168" s="5"/>
      <c r="F168" s="330"/>
    </row>
    <row r="169" spans="1:6" ht="12.75" customHeight="1" x14ac:dyDescent="0.2">
      <c r="A169" s="176" t="s">
        <v>342</v>
      </c>
      <c r="B169" s="5">
        <v>1.259836</v>
      </c>
      <c r="C169" s="323"/>
      <c r="D169" s="5"/>
      <c r="F169" s="330"/>
    </row>
    <row r="170" spans="1:6" ht="12.75" customHeight="1" x14ac:dyDescent="0.2">
      <c r="A170" s="176" t="s">
        <v>343</v>
      </c>
      <c r="B170" s="5">
        <v>1.4879979999999999</v>
      </c>
      <c r="C170" s="323"/>
      <c r="D170" s="5"/>
      <c r="F170" s="330"/>
    </row>
    <row r="171" spans="1:6" ht="12.75" customHeight="1" x14ac:dyDescent="0.2">
      <c r="A171" s="176" t="s">
        <v>344</v>
      </c>
      <c r="B171" s="5">
        <v>1.80114</v>
      </c>
      <c r="C171" s="323"/>
      <c r="D171" s="5"/>
      <c r="F171" s="330"/>
    </row>
    <row r="172" spans="1:6" ht="12.75" customHeight="1" x14ac:dyDescent="0.2">
      <c r="A172" s="176" t="s">
        <v>345</v>
      </c>
      <c r="B172" s="5">
        <v>1.958707</v>
      </c>
      <c r="C172" s="323"/>
      <c r="D172" s="5"/>
      <c r="F172" s="330"/>
    </row>
    <row r="173" spans="1:6" ht="12.75" customHeight="1" x14ac:dyDescent="0.2">
      <c r="A173" s="176" t="s">
        <v>346</v>
      </c>
      <c r="B173" s="5">
        <v>1.6943999999999999</v>
      </c>
      <c r="C173" s="323"/>
      <c r="D173" s="5"/>
      <c r="F173" s="330"/>
    </row>
    <row r="174" spans="1:6" ht="12.75" customHeight="1" x14ac:dyDescent="0.2">
      <c r="A174" s="176" t="s">
        <v>347</v>
      </c>
      <c r="B174" s="5">
        <v>1.489347</v>
      </c>
      <c r="C174" s="323"/>
      <c r="D174" s="5"/>
      <c r="F174" s="330"/>
    </row>
    <row r="175" spans="1:6" ht="12.75" customHeight="1" x14ac:dyDescent="0.2">
      <c r="A175" s="176" t="s">
        <v>348</v>
      </c>
      <c r="B175" s="5">
        <v>1.297858</v>
      </c>
      <c r="C175" s="323"/>
      <c r="D175" s="5"/>
      <c r="F175" s="330"/>
    </row>
    <row r="176" spans="1:6" ht="12.75" customHeight="1" x14ac:dyDescent="0.2">
      <c r="A176" s="176" t="s">
        <v>349</v>
      </c>
      <c r="B176" s="5">
        <v>1.469927</v>
      </c>
      <c r="C176" s="323"/>
      <c r="D176" s="5"/>
      <c r="F176" s="330"/>
    </row>
    <row r="177" spans="1:6" ht="12.75" customHeight="1" x14ac:dyDescent="0.2">
      <c r="A177" s="176" t="s">
        <v>350</v>
      </c>
      <c r="B177" s="5">
        <v>1.6411819999999999</v>
      </c>
      <c r="C177" s="323"/>
      <c r="D177" s="5"/>
      <c r="F177" s="330"/>
    </row>
    <row r="178" spans="1:6" ht="12.75" customHeight="1" x14ac:dyDescent="0.2">
      <c r="A178" s="32" t="s">
        <v>351</v>
      </c>
      <c r="B178" s="5">
        <v>1.65141</v>
      </c>
      <c r="C178" s="323"/>
      <c r="D178" s="5"/>
      <c r="F178" s="330"/>
    </row>
    <row r="179" spans="1:6" ht="12.75" customHeight="1" x14ac:dyDescent="0.2">
      <c r="A179" s="32" t="s">
        <v>352</v>
      </c>
      <c r="B179" s="5">
        <v>1.4515690000000001</v>
      </c>
      <c r="C179" s="323"/>
      <c r="D179" s="5"/>
      <c r="F179" s="330"/>
    </row>
    <row r="180" spans="1:6" ht="12.75" customHeight="1" x14ac:dyDescent="0.2">
      <c r="A180" s="175" t="s">
        <v>353</v>
      </c>
      <c r="B180" s="5">
        <v>1.5855539999999999</v>
      </c>
      <c r="C180" s="323"/>
      <c r="D180" s="5"/>
      <c r="F180" s="330"/>
    </row>
    <row r="181" spans="1:6" ht="12.75" customHeight="1" x14ac:dyDescent="0.2">
      <c r="A181" s="176" t="s">
        <v>354</v>
      </c>
      <c r="B181" s="5">
        <v>2.0341719999999999</v>
      </c>
      <c r="C181" s="323"/>
      <c r="D181" s="5"/>
      <c r="F181" s="330"/>
    </row>
    <row r="182" spans="1:6" ht="12.75" customHeight="1" x14ac:dyDescent="0.2">
      <c r="A182" s="176" t="s">
        <v>364</v>
      </c>
      <c r="B182" s="5">
        <v>2.0950600000000001</v>
      </c>
      <c r="C182" s="323"/>
      <c r="D182" s="5"/>
      <c r="F182" s="330"/>
    </row>
    <row r="183" spans="1:6" ht="12.75" customHeight="1" x14ac:dyDescent="0.2">
      <c r="A183" s="176" t="s">
        <v>355</v>
      </c>
      <c r="B183" s="5">
        <v>2.071361</v>
      </c>
      <c r="C183" s="323"/>
      <c r="D183" s="5"/>
      <c r="F183" s="330"/>
    </row>
    <row r="184" spans="1:6" ht="12.75" customHeight="1" x14ac:dyDescent="0.2">
      <c r="A184" s="176" t="s">
        <v>356</v>
      </c>
      <c r="B184" s="5">
        <v>1.9742980000000001</v>
      </c>
      <c r="C184" s="323"/>
      <c r="D184" s="5"/>
      <c r="F184" s="330"/>
    </row>
    <row r="185" spans="1:6" ht="12.75" customHeight="1" x14ac:dyDescent="0.2">
      <c r="A185" s="176" t="s">
        <v>357</v>
      </c>
      <c r="B185" s="5">
        <v>1.8237319999999999</v>
      </c>
      <c r="C185" s="323"/>
      <c r="D185" s="5"/>
      <c r="F185" s="330"/>
    </row>
    <row r="186" spans="1:6" ht="12.75" customHeight="1" x14ac:dyDescent="0.2">
      <c r="A186" s="176" t="s">
        <v>358</v>
      </c>
      <c r="B186" s="5">
        <v>1.7583549999999999</v>
      </c>
      <c r="C186" s="323"/>
      <c r="D186" s="5"/>
      <c r="F186" s="330"/>
    </row>
    <row r="187" spans="1:6" ht="12.75" customHeight="1" x14ac:dyDescent="0.2">
      <c r="A187" s="176" t="s">
        <v>359</v>
      </c>
      <c r="B187" s="5">
        <v>1.757091</v>
      </c>
      <c r="C187" s="323"/>
      <c r="D187" s="5"/>
      <c r="F187" s="330"/>
    </row>
    <row r="188" spans="1:6" ht="12.75" customHeight="1" x14ac:dyDescent="0.2">
      <c r="A188" s="176" t="s">
        <v>360</v>
      </c>
      <c r="B188" s="5">
        <v>1.5259720000000001</v>
      </c>
      <c r="C188" s="323"/>
      <c r="D188" s="5"/>
      <c r="F188" s="330"/>
    </row>
    <row r="189" spans="1:6" ht="12.75" customHeight="1" x14ac:dyDescent="0.2">
      <c r="A189" s="176" t="s">
        <v>361</v>
      </c>
      <c r="B189" s="5">
        <v>1.124185</v>
      </c>
      <c r="C189" s="323"/>
      <c r="D189" s="5"/>
      <c r="F189" s="330"/>
    </row>
    <row r="190" spans="1:6" ht="12.75" customHeight="1" x14ac:dyDescent="0.2">
      <c r="A190" s="32" t="s">
        <v>362</v>
      </c>
      <c r="B190" s="5">
        <v>0.58861580000000002</v>
      </c>
      <c r="C190" s="323"/>
      <c r="D190" s="5"/>
      <c r="F190" s="330"/>
    </row>
    <row r="191" spans="1:6" ht="12.75" customHeight="1" x14ac:dyDescent="0.2">
      <c r="A191" s="32" t="s">
        <v>424</v>
      </c>
      <c r="B191" s="5">
        <v>0.65090630000000005</v>
      </c>
      <c r="C191" s="323"/>
      <c r="D191" s="5"/>
      <c r="F191" s="330"/>
    </row>
    <row r="192" spans="1:6" ht="12.75" customHeight="1" x14ac:dyDescent="0.2">
      <c r="A192" s="175" t="s">
        <v>425</v>
      </c>
      <c r="B192" s="5">
        <v>0.68511239999999995</v>
      </c>
      <c r="C192" s="323"/>
      <c r="D192" s="5"/>
      <c r="F192" s="330"/>
    </row>
    <row r="193" spans="1:6" ht="12.75" customHeight="1" x14ac:dyDescent="0.2">
      <c r="A193" s="176" t="s">
        <v>426</v>
      </c>
      <c r="B193" s="5">
        <v>0.55289659999999996</v>
      </c>
      <c r="C193" s="323"/>
      <c r="D193" s="5"/>
      <c r="F193" s="330"/>
    </row>
    <row r="194" spans="1:6" ht="12.75" customHeight="1" x14ac:dyDescent="0.2">
      <c r="A194" s="176" t="s">
        <v>427</v>
      </c>
      <c r="B194" s="5">
        <v>0.68078209999999995</v>
      </c>
      <c r="C194" s="323"/>
      <c r="D194" s="5"/>
      <c r="F194" s="330"/>
    </row>
    <row r="195" spans="1:6" ht="12.75" customHeight="1" x14ac:dyDescent="0.2">
      <c r="A195" s="176" t="s">
        <v>428</v>
      </c>
      <c r="B195" s="5">
        <v>0.70342139999999997</v>
      </c>
      <c r="C195" s="323"/>
      <c r="D195" s="5"/>
      <c r="F195" s="330"/>
    </row>
    <row r="196" spans="1:6" ht="12.75" customHeight="1" x14ac:dyDescent="0.2">
      <c r="A196" s="176" t="s">
        <v>429</v>
      </c>
      <c r="B196" s="5">
        <v>0.68517139999999999</v>
      </c>
      <c r="C196" s="323"/>
      <c r="D196" s="5"/>
      <c r="F196" s="330"/>
    </row>
    <row r="197" spans="1:6" ht="12.75" customHeight="1" x14ac:dyDescent="0.2">
      <c r="A197" s="176" t="s">
        <v>430</v>
      </c>
      <c r="B197" s="5">
        <v>0.68386690000000006</v>
      </c>
      <c r="C197" s="323"/>
      <c r="D197" s="5"/>
      <c r="F197" s="330"/>
    </row>
    <row r="198" spans="1:6" ht="12.75" customHeight="1" x14ac:dyDescent="0.2">
      <c r="A198" s="176" t="s">
        <v>431</v>
      </c>
      <c r="B198" s="5">
        <v>0.5372922</v>
      </c>
      <c r="C198" s="323"/>
      <c r="D198" s="5"/>
      <c r="F198" s="330"/>
    </row>
    <row r="199" spans="1:6" ht="12.75" customHeight="1" x14ac:dyDescent="0.2">
      <c r="A199" s="176" t="s">
        <v>432</v>
      </c>
      <c r="B199" s="5">
        <v>0.67973170000000005</v>
      </c>
      <c r="C199" s="323"/>
      <c r="D199" s="5"/>
      <c r="F199" s="330"/>
    </row>
    <row r="200" spans="1:6" ht="12.75" customHeight="1" x14ac:dyDescent="0.2">
      <c r="A200" s="176" t="s">
        <v>437</v>
      </c>
      <c r="B200" s="5">
        <v>0.81831929999999997</v>
      </c>
      <c r="C200" s="323"/>
      <c r="D200" s="5"/>
      <c r="F200" s="330"/>
    </row>
    <row r="201" spans="1:6" ht="12.75" customHeight="1" x14ac:dyDescent="0.2">
      <c r="A201" s="176" t="s">
        <v>434</v>
      </c>
      <c r="B201" s="5">
        <v>0.95700339999999995</v>
      </c>
      <c r="C201" s="323"/>
      <c r="D201" s="5"/>
      <c r="F201" s="330"/>
    </row>
    <row r="202" spans="1:6" ht="12.75" customHeight="1" x14ac:dyDescent="0.2">
      <c r="A202" s="32" t="s">
        <v>435</v>
      </c>
      <c r="B202" s="5">
        <v>1.2894509999999999</v>
      </c>
      <c r="C202" s="323"/>
      <c r="D202" s="5"/>
      <c r="F202" s="330"/>
    </row>
    <row r="203" spans="1:6" ht="12.75" customHeight="1" x14ac:dyDescent="0.2">
      <c r="A203" s="32" t="s">
        <v>436</v>
      </c>
      <c r="B203" s="5">
        <v>1.063644</v>
      </c>
      <c r="C203" s="323"/>
      <c r="D203" s="5"/>
      <c r="F203" s="330"/>
    </row>
    <row r="204" spans="1:6" ht="12.75" customHeight="1" x14ac:dyDescent="0.2">
      <c r="A204" s="175" t="s">
        <v>472</v>
      </c>
      <c r="B204" s="5">
        <v>0.94321250000000001</v>
      </c>
      <c r="C204" s="323"/>
      <c r="D204" s="5"/>
      <c r="F204" s="330"/>
    </row>
    <row r="205" spans="1:6" ht="12.75" customHeight="1" x14ac:dyDescent="0.2">
      <c r="A205" s="176" t="s">
        <v>473</v>
      </c>
      <c r="B205" s="5">
        <v>0.95193399999999995</v>
      </c>
      <c r="C205" s="323"/>
      <c r="D205" s="5"/>
      <c r="F205" s="330"/>
    </row>
    <row r="206" spans="1:6" ht="12.75" customHeight="1" x14ac:dyDescent="0.2">
      <c r="A206" s="176" t="s">
        <v>523</v>
      </c>
      <c r="B206" s="5">
        <v>0.93268139999999999</v>
      </c>
      <c r="C206" s="323"/>
      <c r="D206" s="5"/>
      <c r="F206" s="330"/>
    </row>
    <row r="207" spans="1:6" ht="12.75" customHeight="1" x14ac:dyDescent="0.2">
      <c r="A207" s="176" t="s">
        <v>474</v>
      </c>
      <c r="B207" s="5">
        <v>1.010149</v>
      </c>
      <c r="C207" s="323"/>
      <c r="D207" s="5"/>
      <c r="F207" s="330"/>
    </row>
    <row r="208" spans="1:6" ht="12.75" customHeight="1" x14ac:dyDescent="0.2">
      <c r="A208" s="176" t="s">
        <v>475</v>
      </c>
      <c r="B208" s="5">
        <v>0.98683869999999996</v>
      </c>
      <c r="C208" s="323"/>
      <c r="D208" s="5"/>
      <c r="F208" s="330"/>
    </row>
    <row r="209" spans="1:6" ht="12.75" customHeight="1" x14ac:dyDescent="0.2">
      <c r="A209" s="176" t="s">
        <v>476</v>
      </c>
      <c r="B209" s="5">
        <v>1.060173</v>
      </c>
      <c r="C209" s="323"/>
      <c r="D209" s="5"/>
      <c r="F209" s="330"/>
    </row>
    <row r="210" spans="1:6" ht="12.75" customHeight="1" x14ac:dyDescent="0.2">
      <c r="A210" s="176" t="s">
        <v>477</v>
      </c>
      <c r="B210" s="5">
        <v>1.287887</v>
      </c>
      <c r="C210" s="323"/>
      <c r="D210" s="5"/>
      <c r="F210" s="330"/>
    </row>
    <row r="211" spans="1:6" ht="12.75" customHeight="1" x14ac:dyDescent="0.2">
      <c r="A211" s="176" t="s">
        <v>478</v>
      </c>
      <c r="B211" s="5">
        <v>1.4634130000000001</v>
      </c>
      <c r="C211" s="323"/>
      <c r="D211" s="5"/>
      <c r="F211" s="330"/>
    </row>
    <row r="212" spans="1:6" ht="12.75" customHeight="1" x14ac:dyDescent="0.2">
      <c r="A212" s="176" t="s">
        <v>479</v>
      </c>
      <c r="B212" s="5">
        <v>1.543477</v>
      </c>
      <c r="C212" s="323"/>
      <c r="D212" s="5"/>
      <c r="F212" s="330"/>
    </row>
    <row r="213" spans="1:6" ht="12.75" customHeight="1" x14ac:dyDescent="0.2">
      <c r="A213" s="176" t="s">
        <v>480</v>
      </c>
      <c r="B213" s="5">
        <v>1.878573</v>
      </c>
      <c r="C213" s="323"/>
      <c r="D213" s="5"/>
      <c r="F213" s="330"/>
    </row>
    <row r="214" spans="1:6" ht="12.75" customHeight="1" x14ac:dyDescent="0.2">
      <c r="A214" s="32" t="s">
        <v>462</v>
      </c>
      <c r="B214" s="5">
        <v>2.360112</v>
      </c>
      <c r="C214" s="323"/>
      <c r="D214" s="5"/>
      <c r="F214" s="330"/>
    </row>
    <row r="215" spans="1:6" ht="12.75" customHeight="1" x14ac:dyDescent="0.2">
      <c r="A215" s="32" t="s">
        <v>463</v>
      </c>
      <c r="B215" s="5">
        <v>2.5435460000000001</v>
      </c>
      <c r="C215" s="323"/>
      <c r="D215" s="5"/>
      <c r="F215" s="330"/>
    </row>
    <row r="216" spans="1:6" ht="12.75" customHeight="1" x14ac:dyDescent="0.2">
      <c r="A216" s="175" t="s">
        <v>481</v>
      </c>
      <c r="B216" s="5">
        <v>2.358177</v>
      </c>
      <c r="C216" s="323"/>
      <c r="D216" s="5"/>
      <c r="F216" s="330"/>
    </row>
    <row r="217" spans="1:6" ht="12.75" customHeight="1" x14ac:dyDescent="0.2">
      <c r="A217" s="176" t="s">
        <v>482</v>
      </c>
      <c r="B217" s="5">
        <v>2.3955860000000002</v>
      </c>
      <c r="C217" s="323"/>
      <c r="D217" s="5"/>
      <c r="F217" s="330"/>
    </row>
    <row r="218" spans="1:6" ht="12.75" customHeight="1" x14ac:dyDescent="0.2">
      <c r="A218" s="176" t="s">
        <v>524</v>
      </c>
      <c r="B218" s="5">
        <v>2.1588400000000001</v>
      </c>
      <c r="C218" s="323"/>
      <c r="D218" s="5"/>
      <c r="F218" s="330"/>
    </row>
    <row r="219" spans="1:6" ht="12.75" customHeight="1" x14ac:dyDescent="0.2">
      <c r="A219" s="176" t="s">
        <v>483</v>
      </c>
      <c r="B219" s="5">
        <v>1.9617530000000001</v>
      </c>
      <c r="C219" s="323"/>
      <c r="D219" s="5"/>
      <c r="F219" s="330"/>
    </row>
    <row r="220" spans="1:6" ht="12.75" customHeight="1" x14ac:dyDescent="0.2">
      <c r="A220" s="176" t="s">
        <v>484</v>
      </c>
      <c r="B220" s="5">
        <v>2.0150429999999999</v>
      </c>
      <c r="C220" s="323"/>
      <c r="D220" s="5"/>
      <c r="F220" s="330"/>
    </row>
    <row r="221" spans="1:6" ht="12.75" customHeight="1" x14ac:dyDescent="0.2">
      <c r="A221" s="176" t="s">
        <v>485</v>
      </c>
      <c r="B221" s="5">
        <v>2.2198030000000002</v>
      </c>
      <c r="C221" s="323"/>
      <c r="D221" s="5"/>
      <c r="F221" s="330"/>
    </row>
    <row r="222" spans="1:6" ht="12.75" customHeight="1" x14ac:dyDescent="0.2">
      <c r="A222" s="176" t="s">
        <v>486</v>
      </c>
      <c r="B222" s="5">
        <v>2.3685</v>
      </c>
      <c r="C222" s="323"/>
      <c r="D222" s="5"/>
      <c r="F222" s="330"/>
    </row>
    <row r="223" spans="1:6" ht="12.75" customHeight="1" x14ac:dyDescent="0.2">
      <c r="A223" s="176" t="s">
        <v>487</v>
      </c>
      <c r="B223" s="5">
        <v>2.2216990000000001</v>
      </c>
      <c r="C223" s="323"/>
      <c r="D223" s="5"/>
      <c r="F223" s="330"/>
    </row>
    <row r="224" spans="1:6" ht="12.75" customHeight="1" x14ac:dyDescent="0.2">
      <c r="A224" s="176" t="s">
        <v>488</v>
      </c>
      <c r="B224" s="5">
        <v>2.4089710000000002</v>
      </c>
      <c r="C224" s="323"/>
      <c r="D224" s="5"/>
      <c r="F224" s="330"/>
    </row>
    <row r="225" spans="1:6" ht="12.75" customHeight="1" x14ac:dyDescent="0.2">
      <c r="A225" s="176" t="s">
        <v>489</v>
      </c>
      <c r="B225" s="5">
        <v>2.3494709999999999</v>
      </c>
      <c r="C225" s="323"/>
      <c r="D225" s="5"/>
      <c r="F225" s="330"/>
    </row>
    <row r="226" spans="1:6" ht="12.75" customHeight="1" x14ac:dyDescent="0.2">
      <c r="A226" s="32" t="s">
        <v>464</v>
      </c>
      <c r="B226" s="5">
        <v>2.1919759999999999</v>
      </c>
      <c r="C226" s="323"/>
      <c r="D226" s="5"/>
      <c r="F226" s="330"/>
    </row>
    <row r="227" spans="1:6" ht="12.75" customHeight="1" x14ac:dyDescent="0.2">
      <c r="A227" s="32" t="s">
        <v>465</v>
      </c>
      <c r="B227" s="5">
        <v>2.2171850000000002</v>
      </c>
      <c r="C227" s="323"/>
      <c r="D227" s="5"/>
      <c r="F227" s="330"/>
    </row>
    <row r="228" spans="1:6" ht="12.75" customHeight="1" x14ac:dyDescent="0.2">
      <c r="A228" s="175" t="s">
        <v>490</v>
      </c>
      <c r="B228" s="5">
        <v>2.2827259999999998</v>
      </c>
      <c r="C228" s="323"/>
      <c r="D228" s="5"/>
      <c r="F228" s="330"/>
    </row>
    <row r="229" spans="1:6" ht="12.75" customHeight="1" x14ac:dyDescent="0.2">
      <c r="A229" s="176" t="s">
        <v>491</v>
      </c>
      <c r="B229" s="5">
        <v>2.272694</v>
      </c>
      <c r="C229" s="323"/>
      <c r="D229" s="5"/>
      <c r="F229" s="330"/>
    </row>
    <row r="230" spans="1:6" ht="12.75" customHeight="1" x14ac:dyDescent="0.2">
      <c r="A230" s="176" t="s">
        <v>525</v>
      </c>
      <c r="B230" s="5">
        <v>2.605035</v>
      </c>
      <c r="C230" s="323"/>
      <c r="D230" s="5"/>
      <c r="F230" s="330"/>
    </row>
    <row r="231" spans="1:6" ht="12.75" customHeight="1" x14ac:dyDescent="0.2">
      <c r="A231" s="176" t="s">
        <v>492</v>
      </c>
      <c r="B231" s="5">
        <v>2.790937</v>
      </c>
      <c r="C231" s="323"/>
      <c r="D231" s="5"/>
      <c r="F231" s="330"/>
    </row>
    <row r="232" spans="1:6" ht="12.75" customHeight="1" x14ac:dyDescent="0.2">
      <c r="A232" s="176" t="s">
        <v>493</v>
      </c>
      <c r="B232" s="5">
        <v>2.8887369999999999</v>
      </c>
      <c r="C232" s="323"/>
      <c r="D232" s="5"/>
      <c r="F232" s="330"/>
    </row>
    <row r="233" spans="1:6" ht="12.75" customHeight="1" x14ac:dyDescent="0.2">
      <c r="A233" s="176" t="s">
        <v>494</v>
      </c>
      <c r="B233" s="5">
        <v>2.8959899999999998</v>
      </c>
      <c r="C233" s="323"/>
      <c r="D233" s="5"/>
      <c r="F233" s="330"/>
    </row>
    <row r="234" spans="1:6" ht="12.75" customHeight="1" x14ac:dyDescent="0.2">
      <c r="A234" s="176" t="s">
        <v>495</v>
      </c>
      <c r="B234" s="5">
        <v>2.919772</v>
      </c>
      <c r="C234" s="323"/>
      <c r="D234" s="5"/>
      <c r="F234" s="330"/>
    </row>
    <row r="235" spans="1:6" ht="12.75" customHeight="1" x14ac:dyDescent="0.2">
      <c r="A235" s="176" t="s">
        <v>496</v>
      </c>
      <c r="B235" s="5">
        <v>3.1080939999999999</v>
      </c>
      <c r="C235" s="323"/>
      <c r="D235" s="5"/>
      <c r="F235" s="330"/>
    </row>
    <row r="236" spans="1:6" ht="12.75" customHeight="1" x14ac:dyDescent="0.2">
      <c r="A236" s="176" t="s">
        <v>497</v>
      </c>
      <c r="B236" s="5">
        <v>2.7044039999999998</v>
      </c>
      <c r="C236" s="323"/>
      <c r="D236" s="5"/>
      <c r="F236" s="330"/>
    </row>
    <row r="237" spans="1:6" ht="12.75" customHeight="1" x14ac:dyDescent="0.2">
      <c r="A237" s="176" t="s">
        <v>498</v>
      </c>
      <c r="B237" s="5">
        <v>2.3900860000000002</v>
      </c>
      <c r="C237" s="323"/>
      <c r="D237" s="5"/>
      <c r="F237" s="330"/>
    </row>
    <row r="238" spans="1:6" ht="12.75" customHeight="1" x14ac:dyDescent="0.2">
      <c r="A238" s="32" t="s">
        <v>466</v>
      </c>
      <c r="B238" s="5">
        <v>2.1101930000000002</v>
      </c>
      <c r="C238" s="323"/>
      <c r="D238" s="5"/>
      <c r="F238" s="330"/>
    </row>
    <row r="239" spans="1:6" ht="12.75" customHeight="1" x14ac:dyDescent="0.2">
      <c r="A239" s="32" t="s">
        <v>467</v>
      </c>
      <c r="B239" s="5">
        <v>2.0912639999999998</v>
      </c>
      <c r="C239" s="323"/>
      <c r="D239" s="5"/>
      <c r="F239" s="330"/>
    </row>
    <row r="240" spans="1:6" ht="12.75" customHeight="1" x14ac:dyDescent="0.2">
      <c r="A240" s="175" t="s">
        <v>499</v>
      </c>
      <c r="B240" s="5">
        <v>2.2810619999999999</v>
      </c>
      <c r="C240" s="323"/>
      <c r="D240" s="5"/>
      <c r="F240" s="330"/>
    </row>
    <row r="241" spans="1:6" ht="12.75" customHeight="1" x14ac:dyDescent="0.2">
      <c r="A241" s="176" t="s">
        <v>500</v>
      </c>
      <c r="B241" s="5">
        <v>2.4837950000000002</v>
      </c>
      <c r="C241" s="323"/>
      <c r="D241" s="5"/>
      <c r="F241" s="330"/>
    </row>
    <row r="242" spans="1:6" ht="12.75" customHeight="1" x14ac:dyDescent="0.2">
      <c r="A242" s="176" t="s">
        <v>526</v>
      </c>
      <c r="B242" s="5">
        <v>2.2710680000000001</v>
      </c>
      <c r="C242" s="323"/>
      <c r="D242" s="5"/>
      <c r="F242" s="330"/>
    </row>
    <row r="243" spans="1:6" ht="12.75" customHeight="1" x14ac:dyDescent="0.2">
      <c r="A243" s="176" t="s">
        <v>501</v>
      </c>
      <c r="B243" s="5">
        <v>2.0880570000000001</v>
      </c>
      <c r="C243" s="323"/>
      <c r="D243" s="5"/>
      <c r="F243" s="330"/>
    </row>
    <row r="244" spans="1:6" ht="12.75" customHeight="1" x14ac:dyDescent="0.2">
      <c r="A244" s="176" t="s">
        <v>502</v>
      </c>
      <c r="B244" s="5">
        <v>2.1549719999999999</v>
      </c>
      <c r="C244" s="323"/>
      <c r="D244" s="5"/>
      <c r="F244" s="330"/>
    </row>
    <row r="245" spans="1:6" ht="12.75" customHeight="1" x14ac:dyDescent="0.2">
      <c r="A245" s="176" t="s">
        <v>503</v>
      </c>
      <c r="B245" s="5">
        <v>1.960035</v>
      </c>
      <c r="C245" s="323"/>
      <c r="D245" s="5"/>
      <c r="F245" s="330"/>
    </row>
    <row r="246" spans="1:6" ht="12.75" customHeight="1" x14ac:dyDescent="0.2">
      <c r="A246" s="176" t="s">
        <v>504</v>
      </c>
      <c r="B246" s="5">
        <v>1.677354</v>
      </c>
      <c r="C246" s="323"/>
      <c r="D246" s="5"/>
      <c r="F246" s="330"/>
    </row>
    <row r="247" spans="1:6" ht="12.75" customHeight="1" x14ac:dyDescent="0.2">
      <c r="A247" s="176" t="s">
        <v>505</v>
      </c>
      <c r="B247" s="5">
        <v>1.6496550000000001</v>
      </c>
      <c r="C247" s="323"/>
      <c r="D247" s="5"/>
      <c r="F247" s="330"/>
    </row>
    <row r="248" spans="1:6" ht="12.75" customHeight="1" x14ac:dyDescent="0.2">
      <c r="A248" s="176" t="s">
        <v>506</v>
      </c>
      <c r="B248" s="5">
        <v>1.8959619999999999</v>
      </c>
      <c r="C248" s="323"/>
      <c r="D248" s="5"/>
      <c r="F248" s="330"/>
    </row>
    <row r="249" spans="1:6" ht="12.75" customHeight="1" x14ac:dyDescent="0.2">
      <c r="A249" s="176" t="s">
        <v>507</v>
      </c>
      <c r="B249" s="5">
        <v>2.1681119999999998</v>
      </c>
      <c r="C249" s="323"/>
      <c r="D249" s="5"/>
      <c r="F249" s="330"/>
    </row>
    <row r="250" spans="1:6" ht="12.75" customHeight="1" x14ac:dyDescent="0.2">
      <c r="A250" s="32" t="s">
        <v>468</v>
      </c>
      <c r="B250" s="5">
        <v>2.3806050000000001</v>
      </c>
      <c r="C250" s="323"/>
      <c r="D250" s="5"/>
      <c r="F250" s="330"/>
    </row>
    <row r="251" spans="1:6" ht="12.75" customHeight="1" x14ac:dyDescent="0.2">
      <c r="A251" s="32" t="s">
        <v>469</v>
      </c>
      <c r="B251" s="5">
        <v>2.272815</v>
      </c>
      <c r="C251" s="323"/>
      <c r="D251" s="5"/>
      <c r="F251" s="330"/>
    </row>
    <row r="252" spans="1:6" ht="12.75" customHeight="1" x14ac:dyDescent="0.2">
      <c r="A252" s="175" t="s">
        <v>508</v>
      </c>
      <c r="B252" s="5">
        <v>1.739058</v>
      </c>
      <c r="C252" s="323"/>
      <c r="D252" s="5"/>
      <c r="F252" s="330"/>
    </row>
    <row r="253" spans="1:6" ht="12.75" customHeight="1" x14ac:dyDescent="0.2">
      <c r="A253" s="176" t="s">
        <v>509</v>
      </c>
      <c r="B253" s="5">
        <v>0.84904460000000004</v>
      </c>
      <c r="C253" s="323"/>
      <c r="D253" s="5"/>
      <c r="F253" s="330"/>
    </row>
    <row r="254" spans="1:6" ht="12.75" customHeight="1" x14ac:dyDescent="0.2">
      <c r="A254" s="176" t="s">
        <v>527</v>
      </c>
      <c r="B254" s="5">
        <v>0.69706279999999998</v>
      </c>
      <c r="C254" s="323"/>
      <c r="D254" s="5"/>
      <c r="F254" s="330"/>
    </row>
    <row r="255" spans="1:6" ht="12.75" customHeight="1" x14ac:dyDescent="0.2">
      <c r="A255" s="176" t="s">
        <v>510</v>
      </c>
      <c r="B255" s="5">
        <v>1.0802369999999999</v>
      </c>
      <c r="C255" s="323"/>
      <c r="D255" s="5"/>
      <c r="F255" s="330"/>
    </row>
    <row r="256" spans="1:6" ht="12.75" customHeight="1" x14ac:dyDescent="0.2">
      <c r="A256" s="176" t="s">
        <v>511</v>
      </c>
      <c r="B256" s="5">
        <v>1.206941</v>
      </c>
      <c r="C256" s="323"/>
      <c r="D256" s="5"/>
      <c r="F256" s="330"/>
    </row>
    <row r="257" spans="1:6" ht="12.75" customHeight="1" x14ac:dyDescent="0.2">
      <c r="A257" s="176" t="s">
        <v>512</v>
      </c>
      <c r="B257" s="5">
        <v>1.2878670000000001</v>
      </c>
      <c r="C257" s="323"/>
      <c r="D257" s="5"/>
      <c r="F257" s="330"/>
    </row>
    <row r="258" spans="1:6" ht="12.75" customHeight="1" x14ac:dyDescent="0.2">
      <c r="A258" s="176" t="s">
        <v>513</v>
      </c>
      <c r="B258" s="5">
        <v>1.325868</v>
      </c>
      <c r="C258" s="323"/>
      <c r="D258" s="5"/>
      <c r="F258" s="330"/>
    </row>
    <row r="259" spans="1:6" ht="12.75" customHeight="1" x14ac:dyDescent="0.2">
      <c r="A259" s="176" t="s">
        <v>514</v>
      </c>
      <c r="B259" s="5">
        <v>1.197865</v>
      </c>
      <c r="C259" s="323"/>
      <c r="D259" s="5"/>
      <c r="F259" s="330"/>
    </row>
    <row r="260" spans="1:6" ht="12.75" customHeight="1" x14ac:dyDescent="0.2">
      <c r="A260" s="176" t="s">
        <v>515</v>
      </c>
      <c r="B260" s="5">
        <v>1.175357</v>
      </c>
      <c r="C260" s="323"/>
      <c r="D260" s="5"/>
      <c r="F260" s="330"/>
    </row>
    <row r="261" spans="1:6" ht="12.75" customHeight="1" x14ac:dyDescent="0.2">
      <c r="A261" s="176" t="s">
        <v>516</v>
      </c>
      <c r="B261" s="5">
        <v>1.2431399999999999</v>
      </c>
      <c r="C261" s="323"/>
      <c r="D261" s="5"/>
      <c r="F261" s="330"/>
    </row>
    <row r="262" spans="1:6" ht="12.75" customHeight="1" x14ac:dyDescent="0.2">
      <c r="A262" s="32" t="s">
        <v>470</v>
      </c>
      <c r="B262" s="5">
        <v>1.553329</v>
      </c>
      <c r="C262" s="323"/>
      <c r="D262" s="5"/>
      <c r="F262" s="330"/>
    </row>
    <row r="263" spans="1:6" ht="12.75" customHeight="1" x14ac:dyDescent="0.2">
      <c r="A263" s="32" t="s">
        <v>471</v>
      </c>
      <c r="B263" s="5">
        <v>1.7394080000000001</v>
      </c>
      <c r="C263" s="323"/>
      <c r="D263" s="5"/>
      <c r="F263" s="330"/>
    </row>
    <row r="264" spans="1:6" ht="12.75" customHeight="1" x14ac:dyDescent="0.2">
      <c r="A264" s="175" t="s">
        <v>517</v>
      </c>
      <c r="B264" s="5">
        <v>2.3988499999999999</v>
      </c>
      <c r="C264" s="323"/>
      <c r="D264" s="5"/>
      <c r="F264" s="330"/>
    </row>
    <row r="265" spans="1:6" ht="12.75" customHeight="1" x14ac:dyDescent="0.2">
      <c r="C265" s="323"/>
      <c r="D265" s="5"/>
      <c r="F265" s="330"/>
    </row>
    <row r="266" spans="1:6" ht="12.75" customHeight="1" x14ac:dyDescent="0.2">
      <c r="C266" s="323"/>
      <c r="D266" s="5"/>
      <c r="F266" s="330"/>
    </row>
    <row r="267" spans="1:6" ht="12.75" customHeight="1" x14ac:dyDescent="0.2">
      <c r="C267" s="323"/>
      <c r="D267" s="5"/>
      <c r="F267" s="330"/>
    </row>
    <row r="268" spans="1:6" ht="12.75" customHeight="1" x14ac:dyDescent="0.2">
      <c r="C268" s="323"/>
      <c r="D268" s="5"/>
      <c r="F268" s="330"/>
    </row>
    <row r="269" spans="1:6" ht="12.75" customHeight="1" x14ac:dyDescent="0.2">
      <c r="C269" s="323"/>
      <c r="D269" s="5"/>
      <c r="F269" s="330"/>
    </row>
    <row r="270" spans="1:6" ht="12.75" customHeight="1" x14ac:dyDescent="0.2">
      <c r="C270" s="323"/>
      <c r="D270" s="5"/>
      <c r="F270" s="330"/>
    </row>
    <row r="271" spans="1:6" ht="12.75" customHeight="1" x14ac:dyDescent="0.2">
      <c r="C271" s="323"/>
      <c r="D271" s="5"/>
      <c r="F271" s="330"/>
    </row>
    <row r="272" spans="1:6" ht="12.75" customHeight="1" x14ac:dyDescent="0.2">
      <c r="C272" s="323"/>
      <c r="D272" s="5"/>
      <c r="F272" s="330"/>
    </row>
    <row r="273" spans="3:6" ht="12.75" customHeight="1" x14ac:dyDescent="0.2">
      <c r="C273" s="323"/>
      <c r="D273" s="5"/>
      <c r="F273" s="330"/>
    </row>
    <row r="274" spans="3:6" ht="12.75" customHeight="1" x14ac:dyDescent="0.2">
      <c r="C274" s="323"/>
      <c r="D274" s="5"/>
      <c r="F274" s="330"/>
    </row>
    <row r="275" spans="3:6" ht="12.75" customHeight="1" x14ac:dyDescent="0.2">
      <c r="C275" s="323"/>
      <c r="D275" s="5"/>
      <c r="F275" s="330"/>
    </row>
    <row r="276" spans="3:6" ht="12.75" customHeight="1" x14ac:dyDescent="0.2">
      <c r="C276" s="323"/>
      <c r="D276" s="5"/>
      <c r="F276" s="330"/>
    </row>
    <row r="277" spans="3:6" ht="12.75" customHeight="1" x14ac:dyDescent="0.2">
      <c r="C277" s="323"/>
      <c r="D277" s="5"/>
      <c r="F277" s="330"/>
    </row>
    <row r="278" spans="3:6" ht="12.75" customHeight="1" x14ac:dyDescent="0.2">
      <c r="C278" s="323"/>
      <c r="D278" s="5"/>
      <c r="F278" s="330"/>
    </row>
    <row r="279" spans="3:6" ht="12.75" customHeight="1" x14ac:dyDescent="0.2">
      <c r="C279" s="323"/>
      <c r="D279" s="5"/>
      <c r="F279" s="330"/>
    </row>
    <row r="280" spans="3:6" ht="12.75" customHeight="1" x14ac:dyDescent="0.2">
      <c r="C280" s="323"/>
      <c r="D280" s="5"/>
      <c r="F280" s="330"/>
    </row>
    <row r="281" spans="3:6" ht="12.75" customHeight="1" x14ac:dyDescent="0.2">
      <c r="C281" s="323"/>
      <c r="D281" s="5"/>
      <c r="F281" s="330"/>
    </row>
    <row r="282" spans="3:6" ht="12.75" customHeight="1" x14ac:dyDescent="0.2">
      <c r="C282" s="323"/>
      <c r="D282" s="5"/>
      <c r="F282" s="330"/>
    </row>
    <row r="283" spans="3:6" ht="12.75" customHeight="1" x14ac:dyDescent="0.2">
      <c r="C283" s="323"/>
      <c r="D283" s="5"/>
      <c r="F283" s="330"/>
    </row>
    <row r="284" spans="3:6" ht="12.75" customHeight="1" x14ac:dyDescent="0.2">
      <c r="C284" s="323"/>
      <c r="D284" s="5"/>
      <c r="F284" s="330"/>
    </row>
    <row r="285" spans="3:6" ht="12.75" customHeight="1" x14ac:dyDescent="0.2">
      <c r="C285" s="323"/>
      <c r="D285" s="5"/>
      <c r="F285" s="330"/>
    </row>
    <row r="286" spans="3:6" ht="12.75" customHeight="1" x14ac:dyDescent="0.2">
      <c r="C286" s="323"/>
      <c r="D286" s="5"/>
      <c r="F286" s="330"/>
    </row>
    <row r="287" spans="3:6" ht="12.75" customHeight="1" x14ac:dyDescent="0.2">
      <c r="C287" s="323"/>
      <c r="D287" s="5"/>
      <c r="F287" s="330"/>
    </row>
    <row r="288" spans="3:6" ht="12.75" customHeight="1" x14ac:dyDescent="0.2">
      <c r="C288" s="323"/>
      <c r="D288" s="5"/>
      <c r="F288" s="330"/>
    </row>
    <row r="289" spans="3:6" ht="12.75" customHeight="1" x14ac:dyDescent="0.2">
      <c r="C289" s="323"/>
      <c r="D289" s="5"/>
      <c r="F289" s="330"/>
    </row>
    <row r="290" spans="3:6" ht="12.75" customHeight="1" x14ac:dyDescent="0.2">
      <c r="C290" s="323"/>
      <c r="D290" s="5"/>
      <c r="F290" s="330"/>
    </row>
    <row r="291" spans="3:6" ht="12.75" customHeight="1" x14ac:dyDescent="0.2">
      <c r="C291" s="323"/>
      <c r="D291" s="5"/>
      <c r="F291" s="330"/>
    </row>
    <row r="292" spans="3:6" ht="12.75" customHeight="1" x14ac:dyDescent="0.2">
      <c r="C292" s="323"/>
      <c r="D292" s="5"/>
      <c r="F292" s="330"/>
    </row>
    <row r="293" spans="3:6" ht="12.75" customHeight="1" x14ac:dyDescent="0.2">
      <c r="C293" s="323"/>
      <c r="D293" s="5"/>
      <c r="F293" s="330"/>
    </row>
    <row r="294" spans="3:6" ht="12.75" customHeight="1" x14ac:dyDescent="0.2">
      <c r="C294" s="323"/>
      <c r="D294" s="5"/>
      <c r="F294" s="330"/>
    </row>
    <row r="295" spans="3:6" ht="12.75" customHeight="1" x14ac:dyDescent="0.2">
      <c r="C295" s="323"/>
      <c r="D295" s="5"/>
      <c r="F295" s="330"/>
    </row>
    <row r="296" spans="3:6" ht="12.75" customHeight="1" x14ac:dyDescent="0.2">
      <c r="C296" s="323"/>
      <c r="D296" s="5"/>
      <c r="F296" s="330"/>
    </row>
    <row r="297" spans="3:6" ht="12.75" customHeight="1" x14ac:dyDescent="0.2">
      <c r="C297" s="323"/>
      <c r="D297" s="5"/>
      <c r="F297" s="330"/>
    </row>
    <row r="298" spans="3:6" ht="12.75" customHeight="1" x14ac:dyDescent="0.2">
      <c r="C298" s="323"/>
      <c r="D298" s="5"/>
      <c r="F298" s="330"/>
    </row>
    <row r="299" spans="3:6" ht="12.75" customHeight="1" x14ac:dyDescent="0.2">
      <c r="C299" s="323"/>
      <c r="D299" s="5"/>
      <c r="F299" s="330"/>
    </row>
    <row r="300" spans="3:6" ht="12.75" customHeight="1" x14ac:dyDescent="0.2">
      <c r="C300" s="323"/>
      <c r="D300" s="5"/>
      <c r="F300" s="330"/>
    </row>
    <row r="301" spans="3:6" ht="12.75" customHeight="1" x14ac:dyDescent="0.2">
      <c r="C301" s="323"/>
      <c r="D301" s="5"/>
      <c r="F301" s="330"/>
    </row>
    <row r="302" spans="3:6" ht="12.75" customHeight="1" x14ac:dyDescent="0.2">
      <c r="C302" s="323"/>
      <c r="D302" s="5"/>
      <c r="F302" s="330"/>
    </row>
    <row r="303" spans="3:6" ht="12.75" customHeight="1" x14ac:dyDescent="0.2">
      <c r="C303" s="323"/>
      <c r="D303" s="5"/>
      <c r="F303" s="330"/>
    </row>
    <row r="304" spans="3:6" ht="12.75" customHeight="1" x14ac:dyDescent="0.2">
      <c r="C304" s="323"/>
      <c r="D304" s="5"/>
      <c r="F304" s="330"/>
    </row>
    <row r="305" spans="3:6" ht="12.75" customHeight="1" x14ac:dyDescent="0.2">
      <c r="C305" s="323"/>
      <c r="D305" s="5"/>
      <c r="F305" s="330"/>
    </row>
    <row r="306" spans="3:6" ht="12.75" customHeight="1" x14ac:dyDescent="0.2">
      <c r="C306" s="323"/>
      <c r="D306" s="5"/>
      <c r="F306" s="330"/>
    </row>
    <row r="307" spans="3:6" ht="12.75" customHeight="1" x14ac:dyDescent="0.2">
      <c r="C307" s="323"/>
      <c r="D307" s="5"/>
      <c r="F307" s="330"/>
    </row>
    <row r="308" spans="3:6" ht="12.75" customHeight="1" x14ac:dyDescent="0.2">
      <c r="C308" s="323"/>
      <c r="D308" s="5"/>
      <c r="F308" s="330"/>
    </row>
    <row r="309" spans="3:6" ht="12.75" customHeight="1" x14ac:dyDescent="0.2">
      <c r="C309" s="323"/>
      <c r="D309" s="5"/>
      <c r="F309" s="330"/>
    </row>
    <row r="310" spans="3:6" ht="12.75" customHeight="1" x14ac:dyDescent="0.2">
      <c r="C310" s="323"/>
      <c r="D310" s="5"/>
      <c r="F310" s="330"/>
    </row>
    <row r="311" spans="3:6" ht="12.75" customHeight="1" x14ac:dyDescent="0.2">
      <c r="C311" s="323"/>
      <c r="D311" s="5"/>
      <c r="F311" s="330"/>
    </row>
    <row r="312" spans="3:6" ht="12.75" customHeight="1" x14ac:dyDescent="0.2">
      <c r="C312" s="323"/>
      <c r="D312" s="5"/>
      <c r="F312" s="330"/>
    </row>
    <row r="313" spans="3:6" ht="12.75" customHeight="1" x14ac:dyDescent="0.2">
      <c r="C313" s="323"/>
      <c r="D313" s="5"/>
      <c r="F313" s="330"/>
    </row>
    <row r="314" spans="3:6" ht="12.75" customHeight="1" x14ac:dyDescent="0.2">
      <c r="C314" s="323"/>
      <c r="D314" s="5"/>
      <c r="F314" s="330"/>
    </row>
    <row r="315" spans="3:6" ht="12.75" customHeight="1" x14ac:dyDescent="0.2">
      <c r="C315" s="323"/>
      <c r="D315" s="5"/>
      <c r="F315" s="330"/>
    </row>
    <row r="316" spans="3:6" ht="12.75" customHeight="1" x14ac:dyDescent="0.2">
      <c r="C316" s="323"/>
      <c r="D316" s="5"/>
      <c r="F316" s="330"/>
    </row>
    <row r="317" spans="3:6" ht="12.75" customHeight="1" x14ac:dyDescent="0.2">
      <c r="C317" s="323"/>
      <c r="D317" s="5"/>
      <c r="F317" s="330"/>
    </row>
    <row r="318" spans="3:6" ht="12.75" customHeight="1" x14ac:dyDescent="0.2">
      <c r="C318" s="323"/>
      <c r="D318" s="5"/>
      <c r="F318" s="330"/>
    </row>
    <row r="319" spans="3:6" ht="12.75" customHeight="1" x14ac:dyDescent="0.2">
      <c r="C319" s="323"/>
      <c r="D319" s="5"/>
      <c r="F319" s="330"/>
    </row>
    <row r="320" spans="3:6" ht="12.75" customHeight="1" x14ac:dyDescent="0.2">
      <c r="C320" s="323"/>
      <c r="D320" s="5"/>
      <c r="F320" s="330"/>
    </row>
    <row r="321" spans="3:6" ht="12.75" customHeight="1" x14ac:dyDescent="0.2">
      <c r="C321" s="323"/>
      <c r="D321" s="5"/>
      <c r="F321" s="330"/>
    </row>
    <row r="322" spans="3:6" ht="12.75" customHeight="1" x14ac:dyDescent="0.2">
      <c r="C322" s="323"/>
      <c r="D322" s="5"/>
      <c r="F322" s="330"/>
    </row>
    <row r="323" spans="3:6" ht="12.75" customHeight="1" x14ac:dyDescent="0.2">
      <c r="C323" s="323"/>
      <c r="D323" s="5"/>
      <c r="F323" s="330"/>
    </row>
    <row r="324" spans="3:6" ht="12.75" customHeight="1" x14ac:dyDescent="0.2">
      <c r="C324" s="323"/>
      <c r="D324" s="5"/>
      <c r="F324" s="330"/>
    </row>
    <row r="325" spans="3:6" ht="12.75" customHeight="1" x14ac:dyDescent="0.2">
      <c r="C325" s="323"/>
      <c r="D325" s="5"/>
      <c r="F325" s="330"/>
    </row>
    <row r="326" spans="3:6" ht="12.75" customHeight="1" x14ac:dyDescent="0.2">
      <c r="C326" s="323"/>
      <c r="D326" s="5"/>
      <c r="F326" s="330"/>
    </row>
    <row r="327" spans="3:6" ht="12.75" customHeight="1" x14ac:dyDescent="0.2">
      <c r="C327" s="323"/>
      <c r="D327" s="5"/>
      <c r="F327" s="330"/>
    </row>
    <row r="328" spans="3:6" ht="12.75" customHeight="1" x14ac:dyDescent="0.2">
      <c r="C328" s="323"/>
      <c r="D328" s="5"/>
      <c r="F328" s="330"/>
    </row>
    <row r="329" spans="3:6" ht="12.75" customHeight="1" x14ac:dyDescent="0.2">
      <c r="C329" s="323"/>
      <c r="D329" s="5"/>
      <c r="F329" s="330"/>
    </row>
    <row r="330" spans="3:6" ht="12.75" customHeight="1" x14ac:dyDescent="0.2">
      <c r="C330" s="323"/>
      <c r="D330" s="5"/>
      <c r="F330" s="330"/>
    </row>
    <row r="331" spans="3:6" ht="12.75" customHeight="1" x14ac:dyDescent="0.2">
      <c r="C331" s="323"/>
      <c r="D331" s="5"/>
      <c r="F331" s="330"/>
    </row>
    <row r="332" spans="3:6" ht="12.75" customHeight="1" x14ac:dyDescent="0.2">
      <c r="C332" s="323"/>
      <c r="D332" s="5"/>
      <c r="F332" s="330"/>
    </row>
    <row r="333" spans="3:6" ht="12.75" customHeight="1" x14ac:dyDescent="0.2">
      <c r="C333" s="323"/>
      <c r="D333" s="5"/>
      <c r="F333" s="330"/>
    </row>
    <row r="334" spans="3:6" ht="12.75" customHeight="1" x14ac:dyDescent="0.2">
      <c r="C334" s="323"/>
      <c r="D334" s="5"/>
      <c r="F334" s="330"/>
    </row>
    <row r="335" spans="3:6" ht="12.75" customHeight="1" x14ac:dyDescent="0.2">
      <c r="C335" s="323"/>
      <c r="D335" s="5"/>
      <c r="F335" s="330"/>
    </row>
    <row r="336" spans="3:6" ht="12.75" customHeight="1" x14ac:dyDescent="0.2">
      <c r="C336" s="323"/>
      <c r="D336" s="5"/>
      <c r="F336" s="330"/>
    </row>
    <row r="337" spans="3:6" ht="12.75" customHeight="1" x14ac:dyDescent="0.2">
      <c r="C337" s="323"/>
      <c r="D337" s="5"/>
      <c r="F337" s="330"/>
    </row>
    <row r="338" spans="3:6" ht="12.75" customHeight="1" x14ac:dyDescent="0.2">
      <c r="C338" s="323"/>
      <c r="D338" s="5"/>
      <c r="F338" s="330"/>
    </row>
    <row r="339" spans="3:6" ht="12.75" customHeight="1" x14ac:dyDescent="0.2">
      <c r="C339" s="323"/>
      <c r="D339" s="5"/>
      <c r="F339" s="330"/>
    </row>
    <row r="340" spans="3:6" ht="12.75" customHeight="1" x14ac:dyDescent="0.2">
      <c r="C340" s="323"/>
      <c r="D340" s="5"/>
      <c r="F340" s="330"/>
    </row>
    <row r="341" spans="3:6" ht="12.75" customHeight="1" x14ac:dyDescent="0.2">
      <c r="C341" s="323"/>
      <c r="D341" s="5"/>
      <c r="F341" s="330"/>
    </row>
    <row r="342" spans="3:6" ht="12.75" customHeight="1" x14ac:dyDescent="0.2">
      <c r="C342" s="323"/>
      <c r="D342" s="5"/>
      <c r="F342" s="330"/>
    </row>
    <row r="343" spans="3:6" ht="12.75" customHeight="1" x14ac:dyDescent="0.2">
      <c r="C343" s="323"/>
      <c r="D343" s="5"/>
      <c r="F343" s="330"/>
    </row>
    <row r="344" spans="3:6" ht="12.75" customHeight="1" x14ac:dyDescent="0.2">
      <c r="C344" s="323"/>
      <c r="D344" s="5"/>
      <c r="F344" s="330"/>
    </row>
    <row r="345" spans="3:6" ht="12.75" customHeight="1" x14ac:dyDescent="0.2">
      <c r="C345" s="323"/>
      <c r="D345" s="5"/>
      <c r="F345" s="330"/>
    </row>
    <row r="346" spans="3:6" ht="12.75" customHeight="1" x14ac:dyDescent="0.2">
      <c r="C346" s="323"/>
      <c r="D346" s="5"/>
      <c r="F346" s="330"/>
    </row>
    <row r="347" spans="3:6" ht="12.75" customHeight="1" x14ac:dyDescent="0.2">
      <c r="C347" s="323"/>
      <c r="D347" s="5"/>
      <c r="F347" s="330"/>
    </row>
    <row r="348" spans="3:6" ht="12.75" customHeight="1" x14ac:dyDescent="0.2">
      <c r="C348" s="323"/>
      <c r="D348" s="5"/>
      <c r="F348" s="330"/>
    </row>
    <row r="349" spans="3:6" ht="12.75" customHeight="1" x14ac:dyDescent="0.2">
      <c r="C349" s="323"/>
      <c r="D349" s="5"/>
      <c r="F349" s="330"/>
    </row>
    <row r="350" spans="3:6" ht="12.75" customHeight="1" x14ac:dyDescent="0.2">
      <c r="C350" s="323"/>
      <c r="D350" s="5"/>
      <c r="F350" s="330"/>
    </row>
    <row r="351" spans="3:6" ht="12.75" customHeight="1" x14ac:dyDescent="0.2">
      <c r="C351" s="323"/>
      <c r="D351" s="5"/>
      <c r="F351" s="330"/>
    </row>
    <row r="352" spans="3:6" ht="12.75" customHeight="1" x14ac:dyDescent="0.2">
      <c r="C352" s="323"/>
      <c r="D352" s="5"/>
      <c r="F352" s="330"/>
    </row>
    <row r="353" spans="3:6" ht="12.75" customHeight="1" x14ac:dyDescent="0.2">
      <c r="C353" s="323"/>
      <c r="D353" s="5"/>
      <c r="F353" s="330"/>
    </row>
    <row r="354" spans="3:6" ht="12.75" customHeight="1" x14ac:dyDescent="0.2">
      <c r="C354" s="323"/>
      <c r="D354" s="5"/>
      <c r="F354" s="330"/>
    </row>
    <row r="355" spans="3:6" ht="12.75" customHeight="1" x14ac:dyDescent="0.2">
      <c r="C355" s="323"/>
      <c r="D355" s="5"/>
      <c r="F355" s="330"/>
    </row>
    <row r="356" spans="3:6" ht="12.75" customHeight="1" x14ac:dyDescent="0.2">
      <c r="C356" s="323"/>
      <c r="D356" s="5"/>
      <c r="F356" s="330"/>
    </row>
    <row r="357" spans="3:6" ht="12.75" customHeight="1" x14ac:dyDescent="0.2">
      <c r="C357" s="323"/>
      <c r="D357" s="5"/>
      <c r="F357" s="330"/>
    </row>
    <row r="358" spans="3:6" ht="12.75" customHeight="1" x14ac:dyDescent="0.2">
      <c r="C358" s="323"/>
      <c r="D358" s="5"/>
      <c r="F358" s="330"/>
    </row>
    <row r="359" spans="3:6" ht="12.75" customHeight="1" x14ac:dyDescent="0.2">
      <c r="C359" s="323"/>
      <c r="D359" s="5"/>
      <c r="F359" s="330"/>
    </row>
    <row r="360" spans="3:6" ht="12.75" customHeight="1" x14ac:dyDescent="0.2">
      <c r="C360" s="323"/>
      <c r="D360" s="5"/>
      <c r="F360" s="330"/>
    </row>
    <row r="361" spans="3:6" ht="12.75" customHeight="1" x14ac:dyDescent="0.2">
      <c r="C361" s="323"/>
      <c r="D361" s="5"/>
      <c r="F361" s="330"/>
    </row>
    <row r="362" spans="3:6" ht="12.75" customHeight="1" x14ac:dyDescent="0.2">
      <c r="C362" s="323"/>
      <c r="D362" s="5"/>
      <c r="F362" s="330"/>
    </row>
    <row r="363" spans="3:6" ht="12.75" customHeight="1" x14ac:dyDescent="0.2">
      <c r="C363" s="323"/>
      <c r="D363" s="5"/>
      <c r="F363" s="330"/>
    </row>
    <row r="364" spans="3:6" ht="12.75" customHeight="1" x14ac:dyDescent="0.2">
      <c r="C364" s="323"/>
      <c r="D364" s="5"/>
      <c r="F364" s="330"/>
    </row>
    <row r="365" spans="3:6" ht="12.75" customHeight="1" x14ac:dyDescent="0.2">
      <c r="C365" s="323"/>
      <c r="D365" s="5"/>
      <c r="F365" s="330"/>
    </row>
    <row r="366" spans="3:6" ht="12.75" customHeight="1" x14ac:dyDescent="0.2">
      <c r="C366" s="323"/>
      <c r="D366" s="5"/>
      <c r="F366" s="330"/>
    </row>
    <row r="367" spans="3:6" ht="12.75" customHeight="1" x14ac:dyDescent="0.2">
      <c r="C367" s="323"/>
      <c r="D367" s="5"/>
      <c r="F367" s="330"/>
    </row>
    <row r="368" spans="3:6" ht="12.75" customHeight="1" x14ac:dyDescent="0.2">
      <c r="C368" s="323"/>
      <c r="D368" s="5"/>
      <c r="F368" s="330"/>
    </row>
    <row r="369" spans="3:6" ht="12.75" customHeight="1" x14ac:dyDescent="0.2">
      <c r="C369" s="323"/>
      <c r="D369" s="5"/>
      <c r="F369" s="330"/>
    </row>
    <row r="370" spans="3:6" ht="12.75" customHeight="1" x14ac:dyDescent="0.2">
      <c r="C370" s="323"/>
      <c r="D370" s="5"/>
      <c r="F370" s="330"/>
    </row>
    <row r="371" spans="3:6" ht="12.75" customHeight="1" x14ac:dyDescent="0.2">
      <c r="C371" s="323"/>
      <c r="D371" s="5"/>
      <c r="F371" s="330"/>
    </row>
    <row r="372" spans="3:6" ht="12.75" customHeight="1" x14ac:dyDescent="0.2">
      <c r="C372" s="323"/>
      <c r="D372" s="5"/>
      <c r="F372" s="330"/>
    </row>
    <row r="373" spans="3:6" ht="12.75" customHeight="1" x14ac:dyDescent="0.2">
      <c r="C373" s="323"/>
      <c r="D373" s="5"/>
      <c r="F373" s="330"/>
    </row>
    <row r="374" spans="3:6" ht="12.75" customHeight="1" x14ac:dyDescent="0.2">
      <c r="C374" s="323"/>
      <c r="D374" s="5"/>
      <c r="F374" s="330"/>
    </row>
    <row r="375" spans="3:6" ht="12.75" customHeight="1" x14ac:dyDescent="0.2">
      <c r="C375" s="323"/>
      <c r="D375" s="5"/>
      <c r="F375" s="330"/>
    </row>
    <row r="376" spans="3:6" ht="12.75" customHeight="1" x14ac:dyDescent="0.2">
      <c r="C376" s="323"/>
      <c r="D376" s="5"/>
      <c r="F376" s="330"/>
    </row>
    <row r="377" spans="3:6" ht="12.75" customHeight="1" x14ac:dyDescent="0.2">
      <c r="C377" s="323"/>
      <c r="D377" s="5"/>
      <c r="F377" s="330"/>
    </row>
    <row r="378" spans="3:6" ht="12.75" customHeight="1" x14ac:dyDescent="0.2">
      <c r="C378" s="323"/>
      <c r="D378" s="5"/>
      <c r="F378" s="330"/>
    </row>
    <row r="379" spans="3:6" ht="12.75" customHeight="1" x14ac:dyDescent="0.2">
      <c r="C379" s="323"/>
      <c r="D379" s="5"/>
      <c r="F379" s="330"/>
    </row>
    <row r="380" spans="3:6" ht="12.75" customHeight="1" x14ac:dyDescent="0.2">
      <c r="C380" s="323"/>
      <c r="D380" s="5"/>
      <c r="F380" s="330"/>
    </row>
    <row r="381" spans="3:6" ht="12.75" customHeight="1" x14ac:dyDescent="0.2">
      <c r="C381" s="323"/>
      <c r="D381" s="5"/>
      <c r="F381" s="330"/>
    </row>
    <row r="382" spans="3:6" ht="12.75" customHeight="1" x14ac:dyDescent="0.2">
      <c r="C382" s="323"/>
      <c r="D382" s="5"/>
      <c r="F382" s="330"/>
    </row>
    <row r="383" spans="3:6" ht="12.75" customHeight="1" x14ac:dyDescent="0.2">
      <c r="C383" s="323"/>
      <c r="D383" s="5"/>
      <c r="F383" s="330"/>
    </row>
    <row r="384" spans="3:6" ht="12.75" customHeight="1" x14ac:dyDescent="0.2">
      <c r="C384" s="323"/>
      <c r="D384" s="5"/>
      <c r="F384" s="330"/>
    </row>
    <row r="385" spans="3:6" ht="12.75" customHeight="1" x14ac:dyDescent="0.2">
      <c r="C385" s="323"/>
      <c r="D385" s="5"/>
      <c r="F385" s="330"/>
    </row>
    <row r="386" spans="3:6" ht="12.75" customHeight="1" x14ac:dyDescent="0.2">
      <c r="C386" s="323"/>
      <c r="D386" s="5"/>
      <c r="F386" s="330"/>
    </row>
    <row r="387" spans="3:6" ht="12.75" customHeight="1" x14ac:dyDescent="0.2">
      <c r="C387" s="323"/>
      <c r="D387" s="5"/>
      <c r="F387" s="330"/>
    </row>
    <row r="388" spans="3:6" ht="12.75" customHeight="1" x14ac:dyDescent="0.2">
      <c r="C388" s="323"/>
      <c r="D388" s="5"/>
      <c r="F388" s="330"/>
    </row>
    <row r="389" spans="3:6" ht="12.75" customHeight="1" x14ac:dyDescent="0.2">
      <c r="C389" s="323"/>
      <c r="D389" s="5"/>
      <c r="F389" s="330"/>
    </row>
    <row r="390" spans="3:6" ht="12.75" customHeight="1" x14ac:dyDescent="0.2">
      <c r="C390" s="323"/>
      <c r="D390" s="5"/>
      <c r="F390" s="330"/>
    </row>
    <row r="391" spans="3:6" ht="12.75" customHeight="1" x14ac:dyDescent="0.2">
      <c r="C391" s="323"/>
      <c r="D391" s="5"/>
      <c r="F391" s="330"/>
    </row>
    <row r="392" spans="3:6" ht="12.75" customHeight="1" x14ac:dyDescent="0.2">
      <c r="C392" s="323"/>
      <c r="D392" s="5"/>
      <c r="F392" s="330"/>
    </row>
    <row r="393" spans="3:6" ht="12.75" customHeight="1" x14ac:dyDescent="0.2">
      <c r="C393" s="323"/>
      <c r="D393" s="5"/>
      <c r="F393" s="330"/>
    </row>
    <row r="394" spans="3:6" ht="12.75" customHeight="1" x14ac:dyDescent="0.2">
      <c r="C394" s="323"/>
      <c r="D394" s="5"/>
      <c r="F394" s="330"/>
    </row>
    <row r="395" spans="3:6" ht="12.75" customHeight="1" x14ac:dyDescent="0.2">
      <c r="C395" s="323"/>
      <c r="D395" s="5"/>
      <c r="F395" s="330"/>
    </row>
    <row r="396" spans="3:6" ht="12.75" customHeight="1" x14ac:dyDescent="0.2">
      <c r="C396" s="323"/>
      <c r="D396" s="5"/>
      <c r="F396" s="330"/>
    </row>
    <row r="397" spans="3:6" ht="12.75" customHeight="1" x14ac:dyDescent="0.2">
      <c r="C397" s="323"/>
      <c r="D397" s="5"/>
      <c r="F397" s="330"/>
    </row>
    <row r="398" spans="3:6" ht="12.75" customHeight="1" x14ac:dyDescent="0.2">
      <c r="C398" s="323"/>
      <c r="D398" s="5"/>
      <c r="F398" s="330"/>
    </row>
    <row r="399" spans="3:6" ht="12.75" customHeight="1" x14ac:dyDescent="0.2">
      <c r="C399" s="323"/>
      <c r="D399" s="5"/>
      <c r="F399" s="330"/>
    </row>
    <row r="400" spans="3:6" ht="12.75" customHeight="1" x14ac:dyDescent="0.2">
      <c r="C400" s="323"/>
      <c r="D400" s="5"/>
      <c r="F400" s="330"/>
    </row>
    <row r="401" spans="3:6" ht="12.75" customHeight="1" x14ac:dyDescent="0.2">
      <c r="C401" s="323"/>
      <c r="D401" s="5"/>
      <c r="F401" s="330"/>
    </row>
    <row r="402" spans="3:6" ht="12.75" customHeight="1" x14ac:dyDescent="0.2">
      <c r="C402" s="323"/>
      <c r="D402" s="5"/>
      <c r="F402" s="330"/>
    </row>
    <row r="403" spans="3:6" ht="12.75" customHeight="1" x14ac:dyDescent="0.2">
      <c r="C403" s="323"/>
      <c r="D403" s="5"/>
      <c r="F403" s="330"/>
    </row>
    <row r="404" spans="3:6" ht="12.75" customHeight="1" x14ac:dyDescent="0.2">
      <c r="C404" s="323"/>
      <c r="D404" s="5"/>
      <c r="F404" s="330"/>
    </row>
    <row r="405" spans="3:6" ht="12.75" customHeight="1" x14ac:dyDescent="0.2">
      <c r="C405" s="323"/>
      <c r="D405" s="5"/>
      <c r="F405" s="330"/>
    </row>
    <row r="406" spans="3:6" ht="12.75" customHeight="1" x14ac:dyDescent="0.2">
      <c r="C406" s="323"/>
      <c r="D406" s="5"/>
      <c r="F406" s="330"/>
    </row>
    <row r="407" spans="3:6" ht="12.75" customHeight="1" x14ac:dyDescent="0.2">
      <c r="C407" s="323"/>
      <c r="D407" s="5"/>
      <c r="F407" s="330"/>
    </row>
    <row r="408" spans="3:6" ht="12.75" customHeight="1" x14ac:dyDescent="0.2">
      <c r="C408" s="323"/>
      <c r="D408" s="5"/>
      <c r="F408" s="330"/>
    </row>
    <row r="409" spans="3:6" ht="12.75" customHeight="1" x14ac:dyDescent="0.2">
      <c r="C409" s="323"/>
      <c r="D409" s="5"/>
      <c r="F409" s="330"/>
    </row>
    <row r="410" spans="3:6" ht="12.75" customHeight="1" x14ac:dyDescent="0.2">
      <c r="C410" s="323"/>
      <c r="D410" s="5"/>
      <c r="F410" s="330"/>
    </row>
    <row r="411" spans="3:6" ht="12.75" customHeight="1" x14ac:dyDescent="0.2">
      <c r="C411" s="323"/>
      <c r="D411" s="5"/>
      <c r="F411" s="330"/>
    </row>
    <row r="412" spans="3:6" ht="12.75" customHeight="1" x14ac:dyDescent="0.2">
      <c r="C412" s="323"/>
      <c r="D412" s="5"/>
      <c r="F412" s="330"/>
    </row>
    <row r="413" spans="3:6" ht="12.75" customHeight="1" x14ac:dyDescent="0.2">
      <c r="C413" s="323"/>
      <c r="D413" s="5"/>
      <c r="F413" s="330"/>
    </row>
    <row r="414" spans="3:6" ht="12.75" customHeight="1" x14ac:dyDescent="0.2">
      <c r="C414" s="323"/>
      <c r="D414" s="5"/>
      <c r="F414" s="330"/>
    </row>
    <row r="415" spans="3:6" ht="12.75" customHeight="1" x14ac:dyDescent="0.2">
      <c r="C415" s="323"/>
      <c r="D415" s="5"/>
      <c r="F415" s="330"/>
    </row>
    <row r="416" spans="3:6" ht="12.75" customHeight="1" x14ac:dyDescent="0.2">
      <c r="C416" s="323"/>
      <c r="D416" s="5"/>
      <c r="F416" s="330"/>
    </row>
    <row r="417" spans="3:6" ht="12.75" customHeight="1" x14ac:dyDescent="0.2">
      <c r="C417" s="323"/>
      <c r="D417" s="5"/>
      <c r="F417" s="330"/>
    </row>
    <row r="418" spans="3:6" ht="12.75" customHeight="1" x14ac:dyDescent="0.2">
      <c r="C418" s="323"/>
      <c r="D418" s="5"/>
      <c r="F418" s="330"/>
    </row>
    <row r="419" spans="3:6" ht="12.75" customHeight="1" x14ac:dyDescent="0.2">
      <c r="C419" s="323"/>
      <c r="D419" s="5"/>
      <c r="F419" s="330"/>
    </row>
    <row r="420" spans="3:6" ht="12.75" customHeight="1" x14ac:dyDescent="0.2">
      <c r="C420" s="323"/>
      <c r="D420" s="5"/>
      <c r="F420" s="330"/>
    </row>
    <row r="421" spans="3:6" ht="12.75" customHeight="1" x14ac:dyDescent="0.2">
      <c r="C421" s="323"/>
      <c r="D421" s="5"/>
      <c r="F421" s="330"/>
    </row>
    <row r="422" spans="3:6" ht="12.75" customHeight="1" x14ac:dyDescent="0.2">
      <c r="C422" s="323"/>
      <c r="D422" s="5"/>
      <c r="F422" s="330"/>
    </row>
    <row r="423" spans="3:6" ht="12.75" customHeight="1" x14ac:dyDescent="0.2">
      <c r="C423" s="323"/>
      <c r="D423" s="5"/>
      <c r="F423" s="330"/>
    </row>
    <row r="424" spans="3:6" ht="12.75" customHeight="1" x14ac:dyDescent="0.2">
      <c r="C424" s="323"/>
      <c r="D424" s="5"/>
      <c r="F424" s="330"/>
    </row>
    <row r="425" spans="3:6" ht="12.75" customHeight="1" x14ac:dyDescent="0.2">
      <c r="C425" s="323"/>
      <c r="D425" s="5"/>
      <c r="F425" s="330"/>
    </row>
    <row r="426" spans="3:6" ht="12.75" customHeight="1" x14ac:dyDescent="0.2">
      <c r="C426" s="323"/>
      <c r="D426" s="5"/>
      <c r="F426" s="330"/>
    </row>
    <row r="427" spans="3:6" ht="12.75" customHeight="1" x14ac:dyDescent="0.2">
      <c r="C427" s="323"/>
      <c r="D427" s="5"/>
      <c r="F427" s="330"/>
    </row>
    <row r="428" spans="3:6" ht="12.75" customHeight="1" x14ac:dyDescent="0.2">
      <c r="C428" s="323"/>
      <c r="D428" s="5"/>
      <c r="F428" s="330"/>
    </row>
    <row r="429" spans="3:6" ht="12.75" customHeight="1" x14ac:dyDescent="0.2">
      <c r="C429" s="323"/>
      <c r="D429" s="5"/>
      <c r="F429" s="330"/>
    </row>
    <row r="430" spans="3:6" ht="12.75" customHeight="1" x14ac:dyDescent="0.2">
      <c r="C430" s="323"/>
      <c r="D430" s="5"/>
      <c r="F430" s="330"/>
    </row>
    <row r="431" spans="3:6" ht="12.75" customHeight="1" x14ac:dyDescent="0.2">
      <c r="C431" s="323"/>
      <c r="D431" s="5"/>
      <c r="F431" s="330"/>
    </row>
    <row r="432" spans="3:6" ht="12.75" customHeight="1" x14ac:dyDescent="0.2">
      <c r="C432" s="323"/>
      <c r="D432" s="5"/>
      <c r="F432" s="330"/>
    </row>
    <row r="433" spans="3:6" ht="12.75" customHeight="1" x14ac:dyDescent="0.2">
      <c r="C433" s="323"/>
      <c r="D433" s="5"/>
      <c r="F433" s="330"/>
    </row>
    <row r="434" spans="3:6" ht="12.75" customHeight="1" x14ac:dyDescent="0.2">
      <c r="C434" s="323"/>
      <c r="D434" s="5"/>
      <c r="F434" s="330"/>
    </row>
    <row r="435" spans="3:6" ht="12.75" customHeight="1" x14ac:dyDescent="0.2">
      <c r="C435" s="323"/>
      <c r="D435" s="5"/>
      <c r="F435" s="330"/>
    </row>
    <row r="436" spans="3:6" ht="12.75" customHeight="1" x14ac:dyDescent="0.2">
      <c r="C436" s="323"/>
      <c r="D436" s="5"/>
      <c r="F436" s="330"/>
    </row>
    <row r="437" spans="3:6" ht="12.75" customHeight="1" x14ac:dyDescent="0.2">
      <c r="C437" s="323"/>
      <c r="D437" s="5"/>
      <c r="F437" s="330"/>
    </row>
    <row r="438" spans="3:6" ht="12.75" customHeight="1" x14ac:dyDescent="0.2">
      <c r="C438" s="323"/>
      <c r="D438" s="5"/>
      <c r="F438" s="330"/>
    </row>
    <row r="439" spans="3:6" ht="12.75" customHeight="1" x14ac:dyDescent="0.2">
      <c r="C439" s="323"/>
      <c r="D439" s="5"/>
      <c r="F439" s="330"/>
    </row>
    <row r="440" spans="3:6" ht="12.75" customHeight="1" x14ac:dyDescent="0.2">
      <c r="C440" s="323"/>
      <c r="D440" s="5"/>
      <c r="F440" s="330"/>
    </row>
    <row r="441" spans="3:6" ht="12.75" customHeight="1" x14ac:dyDescent="0.2">
      <c r="C441" s="323"/>
      <c r="D441" s="5"/>
      <c r="F441" s="330"/>
    </row>
    <row r="442" spans="3:6" ht="12.75" customHeight="1" x14ac:dyDescent="0.2">
      <c r="C442" s="323"/>
      <c r="D442" s="5"/>
      <c r="F442" s="330"/>
    </row>
    <row r="443" spans="3:6" ht="12.75" customHeight="1" x14ac:dyDescent="0.2">
      <c r="C443" s="323"/>
      <c r="D443" s="5"/>
      <c r="F443" s="330"/>
    </row>
    <row r="444" spans="3:6" ht="12.75" customHeight="1" x14ac:dyDescent="0.2">
      <c r="C444" s="323"/>
      <c r="D444" s="5"/>
      <c r="F444" s="330"/>
    </row>
    <row r="445" spans="3:6" ht="12.75" customHeight="1" x14ac:dyDescent="0.2">
      <c r="C445" s="323"/>
      <c r="D445" s="5"/>
      <c r="F445" s="330"/>
    </row>
    <row r="446" spans="3:6" ht="12.75" customHeight="1" x14ac:dyDescent="0.2">
      <c r="C446" s="323"/>
      <c r="D446" s="5"/>
      <c r="F446" s="330"/>
    </row>
    <row r="447" spans="3:6" ht="12.75" customHeight="1" x14ac:dyDescent="0.2">
      <c r="C447" s="323"/>
      <c r="D447" s="5"/>
      <c r="F447" s="330"/>
    </row>
    <row r="448" spans="3:6" ht="12.75" customHeight="1" x14ac:dyDescent="0.2">
      <c r="C448" s="323"/>
      <c r="D448" s="5"/>
      <c r="F448" s="330"/>
    </row>
    <row r="449" spans="3:6" ht="12.75" customHeight="1" x14ac:dyDescent="0.2">
      <c r="C449" s="323"/>
      <c r="D449" s="5"/>
      <c r="F449" s="330"/>
    </row>
    <row r="450" spans="3:6" ht="12.75" customHeight="1" x14ac:dyDescent="0.2">
      <c r="C450" s="323"/>
      <c r="D450" s="5"/>
      <c r="F450" s="330"/>
    </row>
    <row r="451" spans="3:6" ht="12.75" customHeight="1" x14ac:dyDescent="0.2">
      <c r="C451" s="323"/>
      <c r="D451" s="5"/>
      <c r="F451" s="330"/>
    </row>
    <row r="452" spans="3:6" ht="12.75" customHeight="1" x14ac:dyDescent="0.2">
      <c r="C452" s="323"/>
      <c r="D452" s="5"/>
      <c r="F452" s="330"/>
    </row>
    <row r="453" spans="3:6" ht="12.75" customHeight="1" x14ac:dyDescent="0.2">
      <c r="C453" s="323"/>
      <c r="D453" s="5"/>
      <c r="F453" s="330"/>
    </row>
    <row r="454" spans="3:6" ht="12.75" customHeight="1" x14ac:dyDescent="0.2">
      <c r="C454" s="323"/>
      <c r="D454" s="5"/>
      <c r="F454" s="330"/>
    </row>
    <row r="455" spans="3:6" ht="12.75" customHeight="1" x14ac:dyDescent="0.2">
      <c r="C455" s="323"/>
      <c r="D455" s="5"/>
      <c r="F455" s="330"/>
    </row>
    <row r="456" spans="3:6" ht="12.75" customHeight="1" x14ac:dyDescent="0.2">
      <c r="C456" s="323"/>
      <c r="D456" s="5"/>
      <c r="F456" s="330"/>
    </row>
    <row r="457" spans="3:6" ht="12.75" customHeight="1" x14ac:dyDescent="0.2">
      <c r="C457" s="323"/>
      <c r="D457" s="5"/>
      <c r="F457" s="330"/>
    </row>
    <row r="458" spans="3:6" ht="12.75" customHeight="1" x14ac:dyDescent="0.2">
      <c r="C458" s="323"/>
      <c r="D458" s="5"/>
      <c r="F458" s="330"/>
    </row>
    <row r="459" spans="3:6" ht="12.75" customHeight="1" x14ac:dyDescent="0.2">
      <c r="C459" s="323"/>
      <c r="D459" s="5"/>
      <c r="F459" s="330"/>
    </row>
    <row r="460" spans="3:6" ht="12.75" customHeight="1" x14ac:dyDescent="0.2">
      <c r="C460" s="323"/>
      <c r="D460" s="5"/>
      <c r="F460" s="330"/>
    </row>
    <row r="461" spans="3:6" ht="12.75" customHeight="1" x14ac:dyDescent="0.2">
      <c r="C461" s="323"/>
      <c r="D461" s="5"/>
      <c r="F461" s="330"/>
    </row>
    <row r="462" spans="3:6" ht="12.75" customHeight="1" x14ac:dyDescent="0.2">
      <c r="C462" s="323"/>
      <c r="D462" s="5"/>
      <c r="F462" s="330"/>
    </row>
    <row r="463" spans="3:6" ht="12.75" customHeight="1" x14ac:dyDescent="0.2">
      <c r="C463" s="323"/>
      <c r="D463" s="5"/>
      <c r="F463" s="330"/>
    </row>
    <row r="464" spans="3:6" ht="12.75" customHeight="1" x14ac:dyDescent="0.2">
      <c r="C464" s="323"/>
      <c r="D464" s="5"/>
      <c r="F464" s="330"/>
    </row>
    <row r="465" spans="3:6" ht="12.75" customHeight="1" x14ac:dyDescent="0.2">
      <c r="C465" s="323"/>
      <c r="D465" s="5"/>
      <c r="F465" s="330"/>
    </row>
    <row r="466" spans="3:6" ht="12.75" customHeight="1" x14ac:dyDescent="0.2">
      <c r="C466" s="323"/>
      <c r="D466" s="5"/>
      <c r="F466" s="330"/>
    </row>
    <row r="467" spans="3:6" ht="12.75" customHeight="1" x14ac:dyDescent="0.2">
      <c r="C467" s="323"/>
      <c r="D467" s="5"/>
      <c r="F467" s="330"/>
    </row>
    <row r="468" spans="3:6" ht="12.75" customHeight="1" x14ac:dyDescent="0.2">
      <c r="C468" s="323"/>
      <c r="D468" s="5"/>
      <c r="F468" s="330"/>
    </row>
    <row r="469" spans="3:6" ht="12.75" customHeight="1" x14ac:dyDescent="0.2">
      <c r="C469" s="323"/>
      <c r="D469" s="5"/>
      <c r="F469" s="330"/>
    </row>
    <row r="470" spans="3:6" ht="12.75" customHeight="1" x14ac:dyDescent="0.2">
      <c r="C470" s="323"/>
      <c r="D470" s="5"/>
      <c r="F470" s="330"/>
    </row>
    <row r="471" spans="3:6" ht="12.75" customHeight="1" x14ac:dyDescent="0.2">
      <c r="C471" s="323"/>
      <c r="D471" s="5"/>
      <c r="F471" s="330"/>
    </row>
    <row r="472" spans="3:6" ht="12.75" customHeight="1" x14ac:dyDescent="0.2">
      <c r="C472" s="323"/>
      <c r="D472" s="5"/>
      <c r="F472" s="330"/>
    </row>
    <row r="473" spans="3:6" ht="12.75" customHeight="1" x14ac:dyDescent="0.2">
      <c r="C473" s="323"/>
      <c r="D473" s="5"/>
      <c r="F473" s="330"/>
    </row>
    <row r="474" spans="3:6" ht="12.75" customHeight="1" x14ac:dyDescent="0.2">
      <c r="C474" s="323"/>
      <c r="D474" s="5"/>
      <c r="F474" s="330"/>
    </row>
    <row r="475" spans="3:6" ht="12.75" customHeight="1" x14ac:dyDescent="0.2">
      <c r="C475" s="323"/>
      <c r="D475" s="5"/>
      <c r="F475" s="330"/>
    </row>
    <row r="476" spans="3:6" ht="12.75" customHeight="1" x14ac:dyDescent="0.2">
      <c r="C476" s="323"/>
      <c r="D476" s="5"/>
      <c r="F476" s="330"/>
    </row>
    <row r="477" spans="3:6" ht="12.75" customHeight="1" x14ac:dyDescent="0.2">
      <c r="C477" s="323"/>
      <c r="D477" s="5"/>
      <c r="F477" s="330"/>
    </row>
    <row r="478" spans="3:6" ht="12.75" customHeight="1" x14ac:dyDescent="0.2">
      <c r="C478" s="323"/>
      <c r="D478" s="5"/>
      <c r="F478" s="330"/>
    </row>
    <row r="479" spans="3:6" ht="12.75" customHeight="1" x14ac:dyDescent="0.2">
      <c r="C479" s="323"/>
      <c r="D479" s="5"/>
      <c r="F479" s="330"/>
    </row>
    <row r="480" spans="3:6" ht="12.75" customHeight="1" x14ac:dyDescent="0.2">
      <c r="C480" s="323"/>
      <c r="D480" s="5"/>
      <c r="F480" s="330"/>
    </row>
    <row r="481" spans="3:6" ht="12.75" customHeight="1" x14ac:dyDescent="0.2">
      <c r="C481" s="323"/>
      <c r="D481" s="5"/>
      <c r="F481" s="330"/>
    </row>
    <row r="482" spans="3:6" ht="12.75" customHeight="1" x14ac:dyDescent="0.2">
      <c r="C482" s="323"/>
      <c r="D482" s="5"/>
      <c r="F482" s="330"/>
    </row>
    <row r="483" spans="3:6" ht="12.75" customHeight="1" x14ac:dyDescent="0.2">
      <c r="C483" s="323"/>
      <c r="D483" s="5"/>
      <c r="F483" s="330"/>
    </row>
    <row r="484" spans="3:6" ht="12.75" customHeight="1" x14ac:dyDescent="0.2">
      <c r="C484" s="323"/>
      <c r="D484" s="5"/>
      <c r="F484" s="330"/>
    </row>
    <row r="485" spans="3:6" ht="12.75" customHeight="1" x14ac:dyDescent="0.2">
      <c r="C485" s="323"/>
      <c r="D485" s="5"/>
      <c r="F485" s="330"/>
    </row>
    <row r="486" spans="3:6" ht="12.75" customHeight="1" x14ac:dyDescent="0.2">
      <c r="C486" s="323"/>
      <c r="D486" s="5"/>
      <c r="F486" s="330"/>
    </row>
    <row r="487" spans="3:6" ht="12.75" customHeight="1" x14ac:dyDescent="0.2">
      <c r="C487" s="323"/>
      <c r="D487" s="5"/>
      <c r="F487" s="330"/>
    </row>
    <row r="488" spans="3:6" ht="12.75" customHeight="1" x14ac:dyDescent="0.2">
      <c r="C488" s="323"/>
      <c r="D488" s="5"/>
      <c r="F488" s="330"/>
    </row>
    <row r="489" spans="3:6" ht="12.75" customHeight="1" x14ac:dyDescent="0.2">
      <c r="C489" s="323"/>
      <c r="D489" s="5"/>
      <c r="F489" s="330"/>
    </row>
    <row r="490" spans="3:6" ht="12.75" customHeight="1" x14ac:dyDescent="0.2">
      <c r="C490" s="323"/>
      <c r="D490" s="5"/>
      <c r="F490" s="330"/>
    </row>
    <row r="491" spans="3:6" ht="12.75" customHeight="1" x14ac:dyDescent="0.2">
      <c r="C491" s="323"/>
      <c r="D491" s="5"/>
      <c r="F491" s="330"/>
    </row>
    <row r="492" spans="3:6" ht="12.75" customHeight="1" x14ac:dyDescent="0.2">
      <c r="C492" s="323"/>
      <c r="D492" s="5"/>
      <c r="F492" s="330"/>
    </row>
    <row r="493" spans="3:6" ht="12.75" customHeight="1" x14ac:dyDescent="0.2">
      <c r="C493" s="323"/>
      <c r="D493" s="5"/>
      <c r="F493" s="330"/>
    </row>
    <row r="494" spans="3:6" ht="12.75" customHeight="1" x14ac:dyDescent="0.2">
      <c r="C494" s="323"/>
      <c r="D494" s="5"/>
      <c r="F494" s="330"/>
    </row>
    <row r="495" spans="3:6" ht="12.75" customHeight="1" x14ac:dyDescent="0.2">
      <c r="C495" s="323"/>
      <c r="D495" s="5"/>
      <c r="F495" s="330"/>
    </row>
    <row r="496" spans="3:6" ht="12.75" customHeight="1" x14ac:dyDescent="0.2">
      <c r="C496" s="323"/>
      <c r="D496" s="5"/>
      <c r="F496" s="330"/>
    </row>
    <row r="497" spans="3:6" ht="12.75" customHeight="1" x14ac:dyDescent="0.2">
      <c r="C497" s="323"/>
      <c r="D497" s="5"/>
      <c r="F497" s="330"/>
    </row>
    <row r="498" spans="3:6" ht="12.75" customHeight="1" x14ac:dyDescent="0.2">
      <c r="C498" s="323"/>
      <c r="D498" s="5"/>
      <c r="F498" s="330"/>
    </row>
    <row r="499" spans="3:6" ht="12.75" customHeight="1" x14ac:dyDescent="0.2">
      <c r="C499" s="323"/>
      <c r="D499" s="5"/>
      <c r="F499" s="330"/>
    </row>
    <row r="500" spans="3:6" ht="12.75" customHeight="1" x14ac:dyDescent="0.2">
      <c r="C500" s="323"/>
      <c r="D500" s="5"/>
      <c r="F500" s="330"/>
    </row>
    <row r="501" spans="3:6" ht="12.75" customHeight="1" x14ac:dyDescent="0.2">
      <c r="C501" s="323"/>
      <c r="D501" s="5"/>
      <c r="F501" s="330"/>
    </row>
    <row r="502" spans="3:6" ht="12.75" customHeight="1" x14ac:dyDescent="0.2">
      <c r="C502" s="323"/>
      <c r="D502" s="5"/>
      <c r="F502" s="330"/>
    </row>
    <row r="503" spans="3:6" ht="12.75" customHeight="1" x14ac:dyDescent="0.2">
      <c r="C503" s="323"/>
      <c r="D503" s="5"/>
      <c r="F503" s="330"/>
    </row>
    <row r="504" spans="3:6" ht="12.75" customHeight="1" x14ac:dyDescent="0.2">
      <c r="C504" s="323"/>
      <c r="D504" s="5"/>
      <c r="F504" s="330"/>
    </row>
    <row r="505" spans="3:6" ht="12.75" customHeight="1" x14ac:dyDescent="0.2">
      <c r="C505" s="323"/>
      <c r="D505" s="5"/>
      <c r="F505" s="330"/>
    </row>
    <row r="506" spans="3:6" ht="12.75" customHeight="1" x14ac:dyDescent="0.2">
      <c r="C506" s="323"/>
      <c r="D506" s="5"/>
      <c r="F506" s="330"/>
    </row>
    <row r="507" spans="3:6" ht="12.75" customHeight="1" x14ac:dyDescent="0.2">
      <c r="C507" s="323"/>
      <c r="D507" s="5"/>
      <c r="F507" s="330"/>
    </row>
    <row r="508" spans="3:6" ht="12.75" customHeight="1" x14ac:dyDescent="0.2">
      <c r="C508" s="323"/>
      <c r="D508" s="5"/>
      <c r="F508" s="330"/>
    </row>
    <row r="509" spans="3:6" ht="12.75" customHeight="1" x14ac:dyDescent="0.2">
      <c r="C509" s="323"/>
      <c r="D509" s="5"/>
      <c r="F509" s="330"/>
    </row>
    <row r="510" spans="3:6" ht="12.75" customHeight="1" x14ac:dyDescent="0.2">
      <c r="C510" s="323"/>
      <c r="D510" s="5"/>
      <c r="F510" s="330"/>
    </row>
    <row r="511" spans="3:6" ht="12.75" customHeight="1" x14ac:dyDescent="0.2">
      <c r="C511" s="323"/>
      <c r="D511" s="5"/>
      <c r="F511" s="330"/>
    </row>
    <row r="512" spans="3:6" ht="12.75" customHeight="1" x14ac:dyDescent="0.2">
      <c r="C512" s="323"/>
      <c r="D512" s="5"/>
      <c r="F512" s="330"/>
    </row>
    <row r="513" spans="3:6" ht="12.75" customHeight="1" x14ac:dyDescent="0.2">
      <c r="C513" s="323"/>
      <c r="D513" s="5"/>
      <c r="F513" s="330"/>
    </row>
    <row r="514" spans="3:6" ht="12.75" customHeight="1" x14ac:dyDescent="0.2">
      <c r="C514" s="323"/>
      <c r="D514" s="5"/>
      <c r="F514" s="330"/>
    </row>
    <row r="515" spans="3:6" ht="12.75" customHeight="1" x14ac:dyDescent="0.2">
      <c r="C515" s="323"/>
      <c r="D515" s="5"/>
      <c r="F515" s="330"/>
    </row>
    <row r="516" spans="3:6" ht="12.75" customHeight="1" x14ac:dyDescent="0.2">
      <c r="C516" s="323"/>
      <c r="D516" s="5"/>
      <c r="F516" s="330"/>
    </row>
    <row r="517" spans="3:6" ht="12.75" customHeight="1" x14ac:dyDescent="0.2">
      <c r="C517" s="323"/>
      <c r="D517" s="5"/>
      <c r="F517" s="330"/>
    </row>
    <row r="518" spans="3:6" ht="12.75" customHeight="1" x14ac:dyDescent="0.2">
      <c r="C518" s="323"/>
      <c r="D518" s="5"/>
      <c r="F518" s="330"/>
    </row>
    <row r="519" spans="3:6" ht="12.75" customHeight="1" x14ac:dyDescent="0.2">
      <c r="C519" s="323"/>
      <c r="D519" s="5"/>
      <c r="F519" s="330"/>
    </row>
    <row r="520" spans="3:6" ht="12.75" customHeight="1" x14ac:dyDescent="0.2">
      <c r="C520" s="323"/>
      <c r="D520" s="5"/>
      <c r="F520" s="330"/>
    </row>
    <row r="521" spans="3:6" ht="12.75" customHeight="1" x14ac:dyDescent="0.2">
      <c r="C521" s="323"/>
      <c r="D521" s="5"/>
      <c r="F521" s="330"/>
    </row>
    <row r="522" spans="3:6" ht="12.75" customHeight="1" x14ac:dyDescent="0.2">
      <c r="C522" s="323"/>
      <c r="D522" s="5"/>
      <c r="F522" s="330"/>
    </row>
    <row r="523" spans="3:6" ht="12.75" customHeight="1" x14ac:dyDescent="0.2">
      <c r="C523" s="323"/>
      <c r="D523" s="5"/>
      <c r="F523" s="330"/>
    </row>
    <row r="524" spans="3:6" ht="12.75" customHeight="1" x14ac:dyDescent="0.2">
      <c r="C524" s="323"/>
      <c r="D524" s="5"/>
      <c r="F524" s="330"/>
    </row>
    <row r="525" spans="3:6" ht="12.75" customHeight="1" x14ac:dyDescent="0.2">
      <c r="C525" s="323"/>
      <c r="D525" s="5"/>
      <c r="F525" s="330"/>
    </row>
    <row r="526" spans="3:6" ht="12.75" customHeight="1" x14ac:dyDescent="0.2">
      <c r="C526" s="323"/>
      <c r="D526" s="5"/>
      <c r="F526" s="330"/>
    </row>
    <row r="527" spans="3:6" ht="12.75" customHeight="1" x14ac:dyDescent="0.2">
      <c r="C527" s="323"/>
      <c r="D527" s="5"/>
      <c r="F527" s="330"/>
    </row>
    <row r="528" spans="3:6" ht="12.75" customHeight="1" x14ac:dyDescent="0.2">
      <c r="C528" s="323"/>
      <c r="D528" s="5"/>
      <c r="F528" s="330"/>
    </row>
    <row r="529" spans="3:6" ht="12.75" customHeight="1" x14ac:dyDescent="0.2">
      <c r="C529" s="323"/>
      <c r="D529" s="5"/>
      <c r="F529" s="330"/>
    </row>
    <row r="530" spans="3:6" ht="12.75" customHeight="1" x14ac:dyDescent="0.2">
      <c r="C530" s="323"/>
      <c r="D530" s="5"/>
      <c r="F530" s="330"/>
    </row>
    <row r="531" spans="3:6" ht="12.75" customHeight="1" x14ac:dyDescent="0.2">
      <c r="C531" s="323"/>
      <c r="D531" s="5"/>
      <c r="F531" s="330"/>
    </row>
    <row r="532" spans="3:6" ht="12.75" customHeight="1" x14ac:dyDescent="0.2">
      <c r="C532" s="323"/>
      <c r="D532" s="5"/>
      <c r="F532" s="330"/>
    </row>
    <row r="533" spans="3:6" ht="12.75" customHeight="1" x14ac:dyDescent="0.2">
      <c r="C533" s="323"/>
      <c r="D533" s="5"/>
      <c r="F533" s="330"/>
    </row>
    <row r="534" spans="3:6" ht="12.75" customHeight="1" x14ac:dyDescent="0.2">
      <c r="C534" s="323"/>
      <c r="D534" s="5"/>
      <c r="F534" s="330"/>
    </row>
    <row r="535" spans="3:6" ht="12.75" customHeight="1" x14ac:dyDescent="0.2">
      <c r="C535" s="323"/>
      <c r="D535" s="5"/>
      <c r="F535" s="330"/>
    </row>
    <row r="536" spans="3:6" ht="12.75" customHeight="1" x14ac:dyDescent="0.2">
      <c r="C536" s="323"/>
      <c r="D536" s="5"/>
      <c r="F536" s="330"/>
    </row>
    <row r="537" spans="3:6" ht="12.75" customHeight="1" x14ac:dyDescent="0.2">
      <c r="C537" s="323"/>
      <c r="D537" s="5"/>
      <c r="F537" s="330"/>
    </row>
    <row r="538" spans="3:6" ht="12.75" customHeight="1" x14ac:dyDescent="0.2">
      <c r="C538" s="323"/>
      <c r="D538" s="5"/>
      <c r="F538" s="330"/>
    </row>
    <row r="539" spans="3:6" ht="12.75" customHeight="1" x14ac:dyDescent="0.2">
      <c r="C539" s="323"/>
      <c r="D539" s="5"/>
      <c r="F539" s="330"/>
    </row>
    <row r="540" spans="3:6" ht="12.75" customHeight="1" x14ac:dyDescent="0.2">
      <c r="C540" s="323"/>
      <c r="D540" s="5"/>
      <c r="F540" s="330"/>
    </row>
    <row r="541" spans="3:6" ht="12.75" customHeight="1" x14ac:dyDescent="0.2">
      <c r="C541" s="323"/>
      <c r="D541" s="5"/>
      <c r="F541" s="330"/>
    </row>
    <row r="542" spans="3:6" ht="12.75" customHeight="1" x14ac:dyDescent="0.2">
      <c r="C542" s="323"/>
      <c r="D542" s="5"/>
      <c r="F542" s="330"/>
    </row>
    <row r="543" spans="3:6" ht="12.75" customHeight="1" x14ac:dyDescent="0.2">
      <c r="C543" s="323"/>
      <c r="D543" s="5"/>
      <c r="F543" s="330"/>
    </row>
    <row r="544" spans="3:6" ht="12.75" customHeight="1" x14ac:dyDescent="0.2">
      <c r="C544" s="323"/>
      <c r="D544" s="5"/>
      <c r="F544" s="330"/>
    </row>
    <row r="545" spans="3:6" ht="12.75" customHeight="1" x14ac:dyDescent="0.2">
      <c r="C545" s="323"/>
      <c r="D545" s="5"/>
      <c r="F545" s="330"/>
    </row>
    <row r="546" spans="3:6" ht="12.75" customHeight="1" x14ac:dyDescent="0.2">
      <c r="C546" s="323"/>
      <c r="D546" s="5"/>
      <c r="F546" s="330"/>
    </row>
    <row r="547" spans="3:6" ht="12.75" customHeight="1" x14ac:dyDescent="0.2">
      <c r="C547" s="323"/>
      <c r="D547" s="5"/>
      <c r="F547" s="330"/>
    </row>
    <row r="548" spans="3:6" ht="12.75" customHeight="1" x14ac:dyDescent="0.2">
      <c r="C548" s="323"/>
      <c r="D548" s="5"/>
      <c r="F548" s="330"/>
    </row>
    <row r="549" spans="3:6" ht="12.75" customHeight="1" x14ac:dyDescent="0.2">
      <c r="C549" s="323"/>
      <c r="D549" s="5"/>
      <c r="F549" s="330"/>
    </row>
    <row r="550" spans="3:6" ht="12.75" customHeight="1" x14ac:dyDescent="0.2">
      <c r="C550" s="323"/>
      <c r="D550" s="5"/>
      <c r="F550" s="330"/>
    </row>
    <row r="551" spans="3:6" ht="12.75" customHeight="1" x14ac:dyDescent="0.2">
      <c r="C551" s="323"/>
      <c r="D551" s="5"/>
      <c r="F551" s="330"/>
    </row>
    <row r="552" spans="3:6" ht="12.75" customHeight="1" x14ac:dyDescent="0.2">
      <c r="C552" s="323"/>
      <c r="D552" s="5"/>
      <c r="F552" s="330"/>
    </row>
    <row r="553" spans="3:6" ht="12.75" customHeight="1" x14ac:dyDescent="0.2">
      <c r="C553" s="323"/>
      <c r="D553" s="5"/>
      <c r="F553" s="330"/>
    </row>
    <row r="554" spans="3:6" ht="12.75" customHeight="1" x14ac:dyDescent="0.2">
      <c r="C554" s="323"/>
      <c r="D554" s="5"/>
      <c r="F554" s="330"/>
    </row>
    <row r="555" spans="3:6" ht="12.75" customHeight="1" x14ac:dyDescent="0.2">
      <c r="C555" s="323"/>
      <c r="D555" s="5"/>
      <c r="F555" s="330"/>
    </row>
    <row r="556" spans="3:6" ht="12.75" customHeight="1" x14ac:dyDescent="0.2">
      <c r="C556" s="323"/>
      <c r="D556" s="5"/>
      <c r="F556" s="330"/>
    </row>
    <row r="557" spans="3:6" ht="12.75" customHeight="1" x14ac:dyDescent="0.2">
      <c r="C557" s="323"/>
      <c r="D557" s="5"/>
      <c r="F557" s="330"/>
    </row>
    <row r="558" spans="3:6" ht="12.75" customHeight="1" x14ac:dyDescent="0.2">
      <c r="C558" s="323"/>
      <c r="D558" s="5"/>
      <c r="F558" s="330"/>
    </row>
    <row r="559" spans="3:6" ht="12.75" customHeight="1" x14ac:dyDescent="0.2">
      <c r="C559" s="323"/>
      <c r="D559" s="5"/>
      <c r="F559" s="330"/>
    </row>
    <row r="560" spans="3:6" ht="12.75" customHeight="1" x14ac:dyDescent="0.2">
      <c r="C560" s="323"/>
      <c r="D560" s="5"/>
      <c r="F560" s="330"/>
    </row>
    <row r="561" spans="3:6" ht="12.75" customHeight="1" x14ac:dyDescent="0.2">
      <c r="C561" s="323"/>
      <c r="D561" s="5"/>
      <c r="F561" s="330"/>
    </row>
    <row r="562" spans="3:6" ht="12.75" customHeight="1" x14ac:dyDescent="0.2">
      <c r="C562" s="323"/>
      <c r="D562" s="5"/>
      <c r="F562" s="330"/>
    </row>
    <row r="563" spans="3:6" ht="12.75" customHeight="1" x14ac:dyDescent="0.2">
      <c r="C563" s="323"/>
      <c r="D563" s="5"/>
      <c r="F563" s="330"/>
    </row>
    <row r="564" spans="3:6" ht="12.75" customHeight="1" x14ac:dyDescent="0.2">
      <c r="C564" s="323"/>
      <c r="D564" s="5"/>
      <c r="F564" s="330"/>
    </row>
    <row r="565" spans="3:6" ht="12.75" customHeight="1" x14ac:dyDescent="0.2">
      <c r="C565" s="323"/>
      <c r="D565" s="5"/>
      <c r="F565" s="330"/>
    </row>
    <row r="566" spans="3:6" ht="12.75" customHeight="1" x14ac:dyDescent="0.2">
      <c r="C566" s="323"/>
      <c r="D566" s="5"/>
      <c r="F566" s="330"/>
    </row>
    <row r="567" spans="3:6" ht="12.75" customHeight="1" x14ac:dyDescent="0.2">
      <c r="C567" s="323"/>
      <c r="D567" s="5"/>
      <c r="F567" s="330"/>
    </row>
    <row r="568" spans="3:6" ht="12.75" customHeight="1" x14ac:dyDescent="0.2">
      <c r="C568" s="323"/>
      <c r="D568" s="5"/>
      <c r="F568" s="330"/>
    </row>
    <row r="569" spans="3:6" ht="12.75" customHeight="1" x14ac:dyDescent="0.2">
      <c r="C569" s="323"/>
      <c r="D569" s="5"/>
      <c r="F569" s="330"/>
    </row>
    <row r="570" spans="3:6" ht="12.75" customHeight="1" x14ac:dyDescent="0.2">
      <c r="C570" s="323"/>
      <c r="D570" s="5"/>
      <c r="F570" s="330"/>
    </row>
    <row r="571" spans="3:6" ht="12.75" customHeight="1" x14ac:dyDescent="0.2">
      <c r="C571" s="323"/>
      <c r="D571" s="5"/>
      <c r="F571" s="330"/>
    </row>
    <row r="572" spans="3:6" ht="12.75" customHeight="1" x14ac:dyDescent="0.2">
      <c r="C572" s="323"/>
      <c r="D572" s="5"/>
      <c r="F572" s="330"/>
    </row>
    <row r="573" spans="3:6" ht="12.75" customHeight="1" x14ac:dyDescent="0.2">
      <c r="C573" s="323"/>
      <c r="D573" s="5"/>
      <c r="F573" s="330"/>
    </row>
    <row r="574" spans="3:6" ht="12.75" customHeight="1" x14ac:dyDescent="0.2">
      <c r="C574" s="323"/>
      <c r="D574" s="5"/>
      <c r="F574" s="330"/>
    </row>
    <row r="575" spans="3:6" ht="12.75" customHeight="1" x14ac:dyDescent="0.2">
      <c r="C575" s="323"/>
      <c r="D575" s="5"/>
      <c r="F575" s="330"/>
    </row>
    <row r="576" spans="3:6" ht="12.75" customHeight="1" x14ac:dyDescent="0.2">
      <c r="C576" s="323"/>
      <c r="D576" s="5"/>
      <c r="F576" s="330"/>
    </row>
    <row r="577" spans="3:6" ht="12.75" customHeight="1" x14ac:dyDescent="0.2">
      <c r="C577" s="323"/>
      <c r="D577" s="5"/>
      <c r="F577" s="330"/>
    </row>
    <row r="578" spans="3:6" ht="12.75" customHeight="1" x14ac:dyDescent="0.2">
      <c r="C578" s="323"/>
      <c r="D578" s="5"/>
      <c r="F578" s="330"/>
    </row>
    <row r="579" spans="3:6" ht="12.75" customHeight="1" x14ac:dyDescent="0.2">
      <c r="C579" s="323"/>
      <c r="D579" s="5"/>
      <c r="F579" s="330"/>
    </row>
    <row r="580" spans="3:6" ht="12.75" customHeight="1" x14ac:dyDescent="0.2">
      <c r="C580" s="323"/>
      <c r="D580" s="5"/>
      <c r="F580" s="330"/>
    </row>
    <row r="581" spans="3:6" ht="12.75" customHeight="1" x14ac:dyDescent="0.2">
      <c r="C581" s="323"/>
      <c r="D581" s="5"/>
      <c r="F581" s="330"/>
    </row>
    <row r="582" spans="3:6" ht="12.75" customHeight="1" x14ac:dyDescent="0.2">
      <c r="C582" s="323"/>
      <c r="D582" s="5"/>
      <c r="F582" s="330"/>
    </row>
    <row r="583" spans="3:6" ht="12.75" customHeight="1" x14ac:dyDescent="0.2">
      <c r="C583" s="323"/>
      <c r="D583" s="5"/>
      <c r="F583" s="330"/>
    </row>
    <row r="584" spans="3:6" ht="12.75" customHeight="1" x14ac:dyDescent="0.2">
      <c r="C584" s="323"/>
      <c r="D584" s="5"/>
      <c r="F584" s="330"/>
    </row>
    <row r="585" spans="3:6" ht="12.75" customHeight="1" x14ac:dyDescent="0.2">
      <c r="C585" s="323"/>
      <c r="D585" s="5"/>
      <c r="F585" s="330"/>
    </row>
    <row r="586" spans="3:6" ht="12.75" customHeight="1" x14ac:dyDescent="0.2">
      <c r="C586" s="323"/>
      <c r="D586" s="5"/>
      <c r="F586" s="330"/>
    </row>
    <row r="587" spans="3:6" ht="12.75" customHeight="1" x14ac:dyDescent="0.2">
      <c r="C587" s="323"/>
      <c r="D587" s="5"/>
      <c r="F587" s="330"/>
    </row>
    <row r="588" spans="3:6" ht="12.75" customHeight="1" x14ac:dyDescent="0.2">
      <c r="C588" s="323"/>
      <c r="D588" s="5"/>
      <c r="F588" s="330"/>
    </row>
    <row r="589" spans="3:6" ht="12.75" customHeight="1" x14ac:dyDescent="0.2">
      <c r="C589" s="323"/>
      <c r="D589" s="5"/>
      <c r="F589" s="330"/>
    </row>
    <row r="590" spans="3:6" ht="12.75" customHeight="1" x14ac:dyDescent="0.2">
      <c r="C590" s="323"/>
      <c r="D590" s="5"/>
      <c r="F590" s="330"/>
    </row>
    <row r="591" spans="3:6" ht="12.75" customHeight="1" x14ac:dyDescent="0.2">
      <c r="C591" s="323"/>
      <c r="D591" s="5"/>
      <c r="F591" s="330"/>
    </row>
    <row r="592" spans="3:6" ht="12.75" customHeight="1" x14ac:dyDescent="0.2">
      <c r="C592" s="323"/>
      <c r="D592" s="5"/>
      <c r="F592" s="330"/>
    </row>
    <row r="593" spans="3:6" ht="12.75" customHeight="1" x14ac:dyDescent="0.2">
      <c r="C593" s="323"/>
      <c r="D593" s="5"/>
      <c r="F593" s="330"/>
    </row>
    <row r="594" spans="3:6" ht="12.75" customHeight="1" x14ac:dyDescent="0.2">
      <c r="C594" s="323"/>
      <c r="D594" s="5"/>
      <c r="F594" s="330"/>
    </row>
    <row r="595" spans="3:6" ht="12.75" customHeight="1" x14ac:dyDescent="0.2">
      <c r="C595" s="323"/>
      <c r="D595" s="5"/>
      <c r="F595" s="330"/>
    </row>
    <row r="596" spans="3:6" ht="12.75" customHeight="1" x14ac:dyDescent="0.2">
      <c r="C596" s="323"/>
      <c r="D596" s="5"/>
      <c r="F596" s="330"/>
    </row>
    <row r="597" spans="3:6" ht="12.75" customHeight="1" x14ac:dyDescent="0.2">
      <c r="C597" s="323"/>
      <c r="D597" s="5"/>
      <c r="F597" s="330"/>
    </row>
    <row r="598" spans="3:6" ht="12.75" customHeight="1" x14ac:dyDescent="0.2">
      <c r="C598" s="323"/>
      <c r="D598" s="5"/>
      <c r="F598" s="330"/>
    </row>
    <row r="599" spans="3:6" ht="12.75" customHeight="1" thickBot="1" x14ac:dyDescent="0.25">
      <c r="C599" s="323"/>
      <c r="D599" s="5"/>
      <c r="F599" s="332"/>
    </row>
    <row r="600" spans="3:6" ht="12.75" customHeight="1" x14ac:dyDescent="0.2">
      <c r="D600" s="5"/>
    </row>
  </sheetData>
  <mergeCells count="5">
    <mergeCell ref="A3:B3"/>
    <mergeCell ref="C3:C599"/>
    <mergeCell ref="D3:E3"/>
    <mergeCell ref="F3:F599"/>
    <mergeCell ref="A2:F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J11" sqref="J11"/>
    </sheetView>
  </sheetViews>
  <sheetFormatPr defaultRowHeight="12.75" x14ac:dyDescent="0.2"/>
  <cols>
    <col min="1" max="1" width="10.7109375" bestFit="1" customWidth="1"/>
    <col min="2" max="2" width="10.140625" bestFit="1" customWidth="1"/>
    <col min="3" max="3" width="9.5703125" style="76" customWidth="1"/>
    <col min="4" max="4" width="10.5703125" customWidth="1"/>
    <col min="5" max="5" width="10.5703125" style="76" customWidth="1"/>
    <col min="6" max="6" width="10.140625" bestFit="1" customWidth="1"/>
    <col min="7" max="7" width="9.140625" style="76"/>
    <col min="8" max="8" width="10.140625" bestFit="1" customWidth="1"/>
    <col min="9" max="9" width="9.140625" style="78"/>
    <col min="10" max="10" width="14.5703125" bestFit="1" customWidth="1"/>
    <col min="11" max="11" width="9.140625" style="78"/>
  </cols>
  <sheetData>
    <row r="1" spans="1:11" x14ac:dyDescent="0.2">
      <c r="B1" t="s">
        <v>309</v>
      </c>
      <c r="D1" t="s">
        <v>310</v>
      </c>
      <c r="F1" t="s">
        <v>311</v>
      </c>
      <c r="H1" t="s">
        <v>313</v>
      </c>
      <c r="J1" t="s">
        <v>312</v>
      </c>
    </row>
    <row r="2" spans="1:11" s="74" customFormat="1" x14ac:dyDescent="0.2">
      <c r="B2" s="74" t="s">
        <v>305</v>
      </c>
      <c r="C2" s="75"/>
      <c r="D2" s="74" t="s">
        <v>306</v>
      </c>
      <c r="E2" s="75"/>
      <c r="F2" s="74" t="s">
        <v>307</v>
      </c>
      <c r="G2" s="75"/>
      <c r="H2" s="74" t="s">
        <v>308</v>
      </c>
      <c r="I2" s="77"/>
      <c r="J2" s="74" t="s">
        <v>304</v>
      </c>
      <c r="K2" s="77"/>
    </row>
    <row r="3" spans="1:11" x14ac:dyDescent="0.2">
      <c r="A3" t="s">
        <v>314</v>
      </c>
      <c r="B3">
        <v>0.13</v>
      </c>
      <c r="C3" s="76">
        <f>1/B3</f>
        <v>7.6923076923076916</v>
      </c>
      <c r="D3">
        <v>0.1</v>
      </c>
      <c r="E3" s="76">
        <f>1/D3</f>
        <v>10</v>
      </c>
      <c r="F3">
        <v>0.08</v>
      </c>
      <c r="G3" s="76">
        <f>1/F3</f>
        <v>12.5</v>
      </c>
      <c r="H3">
        <v>0.79</v>
      </c>
      <c r="I3" s="78">
        <f>1/H3</f>
        <v>1.2658227848101264</v>
      </c>
      <c r="J3">
        <v>0.23</v>
      </c>
      <c r="K3" s="78">
        <f>1/J3</f>
        <v>4.3478260869565215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A5C8CF867F534799F4356B89195DAD" ma:contentTypeVersion="3" ma:contentTypeDescription="Create a new document." ma:contentTypeScope="" ma:versionID="faa6886b25c8be1809a32510b637e224">
  <xsd:schema xmlns:xsd="http://www.w3.org/2001/XMLSchema" xmlns:xs="http://www.w3.org/2001/XMLSchema" xmlns:p="http://schemas.microsoft.com/office/2006/metadata/properties" xmlns:ns1="http://schemas.microsoft.com/sharepoint/v3" xmlns:ns2="3b6aa07d-92ab-441f-b7bf-bb7dfb1bedb4" xmlns:ns3="06d2b0d4-185a-48ce-960e-ab8c1d9fc819" targetNamespace="http://schemas.microsoft.com/office/2006/metadata/properties" ma:root="true" ma:fieldsID="270f5e5ed04b8f5d2bd2034f92c0b2c3" ns1:_="" ns2:_="" ns3:_="">
    <xsd:import namespace="http://schemas.microsoft.com/sharepoint/v3"/>
    <xsd:import namespace="3b6aa07d-92ab-441f-b7bf-bb7dfb1bedb4"/>
    <xsd:import namespace="06d2b0d4-185a-48ce-960e-ab8c1d9fc81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3:DocumentTyp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internalName="PublishingStartDate">
      <xsd:simpleType>
        <xsd:restriction base="dms:Unknown"/>
      </xsd:simpleType>
    </xsd:element>
    <xsd:element name="PublishingExpirationDate" ma:index="12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aa07d-92ab-441f-b7bf-bb7dfb1bedb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2b0d4-185a-48ce-960e-ab8c1d9fc819" elementFormDefault="qualified">
    <xsd:import namespace="http://schemas.microsoft.com/office/2006/documentManagement/types"/>
    <xsd:import namespace="http://schemas.microsoft.com/office/infopath/2007/PartnerControls"/>
    <xsd:element name="DocumentType" ma:index="13" ma:displayName="DocumentType" ma:default="Data" ma:format="Dropdown" ma:internalName="DocumentType">
      <xsd:simpleType>
        <xsd:restriction base="dms:Choice">
          <xsd:enumeration value="Data"/>
          <xsd:enumeration value="Entry"/>
          <xsd:enumeration value="Judging"/>
          <xsd:enumeration value="ScoreSheetWritten"/>
          <xsd:enumeration value="Stages"/>
          <xsd:enumeration value="Statement"/>
          <xsd:enumeration value="Tips"/>
          <xsd:enumeration value="Statement"/>
          <xsd:enumeration value="Timeline"/>
          <xsd:enumeration value="Presentations"/>
          <xsd:enumeration value="Instructions"/>
          <xsd:enumeration value="Schools"/>
          <xsd:enumeration value="Rul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06d2b0d4-185a-48ce-960e-ab8c1d9fc819">Data</DocumentType>
    <PublishingExpirationDate xmlns="http://schemas.microsoft.com/sharepoint/v3" xsi:nil="true"/>
    <PublishingStartDate xmlns="http://schemas.microsoft.com/sharepoint/v3" xsi:nil="true"/>
    <_dlc_DocId xmlns="3b6aa07d-92ab-441f-b7bf-bb7dfb1bedb4">CY4FME3KJVYE-423-40</_dlc_DocId>
    <_dlc_DocIdUrl xmlns="3b6aa07d-92ab-441f-b7bf-bb7dfb1bedb4">
      <Url>http://www.resbank.co.za/AboutUs/PublicAwareness/MPCSchoolChallenge/_layouts/DocIdRedir.aspx?ID=CY4FME3KJVYE-423-40</Url>
      <Description>CY4FME3KJVYE-423-40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C4C51AF-9012-47D1-B8D8-A2B023D370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6aa07d-92ab-441f-b7bf-bb7dfb1bedb4"/>
    <ds:schemaRef ds:uri="06d2b0d4-185a-48ce-960e-ab8c1d9fc8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6318A3-389D-41B4-A492-8FB0FB84A6BB}">
  <ds:schemaRefs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schemas.microsoft.com/office/infopath/2007/PartnerControls"/>
    <ds:schemaRef ds:uri="http://purl.org/dc/terms/"/>
    <ds:schemaRef ds:uri="http://schemas.microsoft.com/office/2006/documentManagement/types"/>
    <ds:schemaRef ds:uri="06d2b0d4-185a-48ce-960e-ab8c1d9fc819"/>
    <ds:schemaRef ds:uri="http://purl.org/dc/elements/1.1/"/>
    <ds:schemaRef ds:uri="3b6aa07d-92ab-441f-b7bf-bb7dfb1bedb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571F6ED-7617-4459-8AFD-0DB526D28AE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2A377FE-293F-4513-A19A-84A0276EA7A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1.REAL GDP - Q</vt:lpstr>
      <vt:lpstr>2.CONSUMER PRICES</vt:lpstr>
      <vt:lpstr>3.EXCHANGE RATES</vt:lpstr>
      <vt:lpstr>4.SHORT-TERM INDICATORS</vt:lpstr>
      <vt:lpstr>5.INTERNATIONAL INDICATORS </vt:lpstr>
      <vt:lpstr>Sheet1</vt:lpstr>
      <vt:lpstr>'2.CONSUMER PRICES'!Print_Area</vt:lpstr>
      <vt:lpstr>'4.SHORT-TERM INDICATORS'!Print_Area</vt:lpstr>
    </vt:vector>
  </TitlesOfParts>
  <Company>Reserve Bank of New Zealand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MPC School Challenge - Data sheet (.xlsx format)</dc:title>
  <dc:creator>ThompsonW</dc:creator>
  <cp:lastModifiedBy>Amon Moleko</cp:lastModifiedBy>
  <cp:lastPrinted>2013-02-18T09:19:17Z</cp:lastPrinted>
  <dcterms:created xsi:type="dcterms:W3CDTF">2002-04-03T03:40:14Z</dcterms:created>
  <dcterms:modified xsi:type="dcterms:W3CDTF">2021-05-25T15:39:25Z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0x01010059A5C8CF867F534799F4356B89195DAD</vt:lpwstr>
  </property>
  <property fmtid="{D5CDD505-2E9C-101B-9397-08002B2CF9AE}" pid="3" name="_dlc_DocIdItemGuid">
    <vt:lpwstr>e3a3c0b1-146c-43e5-9b10-ebc243a12561</vt:lpwstr>
  </property>
</Properties>
</file>